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DC059436-28A0-4C13-BCFE-9D7D9B005967}" xr6:coauthVersionLast="47" xr6:coauthVersionMax="47" xr10:uidLastSave="{00000000-0000-0000-0000-000000000000}"/>
  <bookViews>
    <workbookView xWindow="-120" yWindow="-120" windowWidth="29040" windowHeight="15840" xr2:uid="{68A1819D-C0D5-4064-AD76-942A26CA6B06}"/>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 r="K8" i="1"/>
</calcChain>
</file>

<file path=xl/sharedStrings.xml><?xml version="1.0" encoding="utf-8"?>
<sst xmlns="http://schemas.openxmlformats.org/spreadsheetml/2006/main" count="37" uniqueCount="37">
  <si>
    <t>פרוטוקול ועדת התקשרויות סבב מיילים  מס' 2023-56    תאריך: 21.12.23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</si>
  <si>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</si>
  <si>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</si>
  <si>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</si>
  <si>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</si>
  <si>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</si>
  <si>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</si>
  <si>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</si>
  <si>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</si>
  <si>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</si>
  <si>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</si>
  <si>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</si>
  <si>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</si>
  <si>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</si>
  <si>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</si>
  <si>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</si>
  <si>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</si>
  <si>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</si>
  <si>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</si>
  <si>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</si>
  <si>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</si>
  <si>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</si>
  <si>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</si>
  <si>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</si>
  <si>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מס'- 2023-56.1</t>
  </si>
  <si>
    <t>ביקורת חניונים שנתית</t>
  </si>
  <si>
    <t>אורית גנדל דניא
סגנית גזבר</t>
  </si>
  <si>
    <t>יעוץ פיננסי</t>
  </si>
  <si>
    <t>כספים</t>
  </si>
  <si>
    <t>אריק גולדיאן</t>
  </si>
  <si>
    <t>כן</t>
  </si>
  <si>
    <t>סכום קבוע</t>
  </si>
  <si>
    <t>אושרו כל ההצעות לפי סעיף 3.20 לנוהל התקשרויות</t>
  </si>
  <si>
    <t>אושר פה אחד</t>
  </si>
  <si>
    <t>12.12.23</t>
  </si>
  <si>
    <t>העסקת רו"ח גולדיאן הינה לחודש ימים. מדובר בהצעת יחיד הואיל  ומשרד רו"ח גולדיאן נבחר לייצג את העיריייה מול רשויות המס וביטוח לאומי ולכן כיועץ המכיר את כל הנהלים נבחר ליעוץ ולהכנת חוו"ד  בנושא רכבי מאגר  .
 משרד רו"ח אריק גולדיאן מייצג את עיריית כפר סבא מול מס הכנסה ובטוח לאומי ומלווה את העירייה בביקורות של הרשויות הנ"ל. לעירייה ישנם רכבי מאגר רבים בגינם יש לשלם מס בגובה 90% מהוצאות שנתיות של הרכב 
אם נעשה בהם שימוש מעבר לשעות העבודה. במידה ואנו מוכיחים כי בבקורות פתע הרכבים הנ"ל חנו במחסני העירייה לאחר סיום יום העבודה אזי אנו פטורים מתשלום זה. 
אחד האמצעים להוכיח זאת הינו חוו"ד של רו"ח שביצע ביקורת פתע בשעות מעבר לשעות העבודה ומאשר שהרכבים חנו שם.</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</si>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</sst>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2"/>
      <color theme="1"/>
      <name val="Arial"/>
      <family val="2"/>
      <scheme val="minor"/>
    </font>
    <font>
      <sz val="10"/>
      <name val="Arial"/>
      <family val="2"/>
    </font>
    <font>
      <sz val="12"/>
      <name val="Arial"/>
      <family val="2"/>
    </font>
    <font>
      <sz val="10"/>
      <name val="Arial"/>
      <family val="2"/>
      <scheme val="minor"/>
    </font>
    <font>
      <sz val="12"/>
      <name val="Arial"/>
      <family val="2"/>
      <scheme val="minor"/>
    </font>
    <font>
      <b/>
      <sz val="1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2">
    <xf numFmtId="0" fontId="0" fillId="0" borderId="0" xfId="0"/>
    <xf numFmtId="0" fontId="3"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3" fillId="4" borderId="0" xfId="0" applyFont="1" applyFill="1"/>
    <xf numFmtId="0" fontId="7" fillId="0" borderId="1" xfId="1" applyNumberFormat="1" applyFont="1" applyFill="1" applyBorder="1" applyAlignment="1">
      <alignment vertical="center" wrapText="1" readingOrder="2"/>
    </xf>
    <xf numFmtId="0" fontId="8" fillId="0" borderId="5" xfId="0" applyFont="1" applyBorder="1" applyAlignment="1">
      <alignment horizontal="center" vertical="center" wrapText="1" readingOrder="2"/>
    </xf>
    <xf numFmtId="0" fontId="8" fillId="4" borderId="5"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165" fontId="10" fillId="5" borderId="5" xfId="2" applyNumberFormat="1" applyFont="1" applyFill="1" applyBorder="1" applyAlignment="1">
      <alignment horizontal="center" vertical="center" wrapText="1" readingOrder="2"/>
    </xf>
    <xf numFmtId="0" fontId="10" fillId="5" borderId="5" xfId="2"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11" fillId="0" borderId="5" xfId="0" applyFont="1" applyBorder="1" applyAlignment="1">
      <alignment horizontal="center" readingOrder="2"/>
    </xf>
    <xf numFmtId="165" fontId="6" fillId="6" borderId="5" xfId="0" applyNumberFormat="1" applyFont="1" applyFill="1" applyBorder="1" applyAlignment="1">
      <alignment horizontal="center" vertical="center" wrapText="1" readingOrder="2"/>
    </xf>
    <xf numFmtId="0" fontId="10" fillId="0" borderId="5" xfId="0" applyFont="1" applyBorder="1" applyAlignment="1">
      <alignment horizontal="center" vertical="center" wrapText="1" readingOrder="2"/>
    </xf>
    <xf numFmtId="0" fontId="3" fillId="0" borderId="5" xfId="0" applyFont="1" applyBorder="1" applyAlignment="1">
      <alignment horizontal="center"/>
    </xf>
    <xf numFmtId="0" fontId="12" fillId="0" borderId="0" xfId="0" applyFont="1"/>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6AFB-46D7-4213-99DA-53B82D7AEE99}">
  <dimension ref="A1:T12"/>
  <sheetViews>
    <sheetView rightToLeft="1" tabSelected="1" workbookViewId="0">
      <selection activeCell="B3" sqref="B3:T3"/>
    </sheetView>
  </sheetViews>
  <sheetFormatPr defaultColWidth="8.75" defaultRowHeight="14.25" x14ac:dyDescent="0.2"/>
  <cols>
    <col min="1" max="1" width="4.125" style="1" customWidth="1"/>
    <col min="2" max="2" width="18.875" style="1" customWidth="1"/>
    <col min="3" max="3" width="13.625" style="1" customWidth="1"/>
    <col min="4" max="4" width="14.5" style="1" customWidth="1"/>
    <col min="5" max="5" width="14.75" style="1" customWidth="1"/>
    <col min="6" max="6" width="8.75" style="1"/>
    <col min="7" max="7" width="15.125" style="1" customWidth="1"/>
    <col min="8" max="8" width="8" style="1" customWidth="1"/>
    <col min="9" max="9" width="13.125" style="1" customWidth="1"/>
    <col min="10" max="10" width="14.5" style="1" customWidth="1"/>
    <col min="11" max="11" width="15.375" style="1" customWidth="1"/>
    <col min="12" max="12" width="13.125" style="1" customWidth="1"/>
    <col min="13" max="13" width="15.5" style="1" customWidth="1"/>
    <col min="14" max="14" width="13.25" style="1" customWidth="1"/>
    <col min="15" max="15" width="14.25" style="1" customWidth="1"/>
    <col min="16" max="16" width="11.75" style="1" customWidth="1"/>
    <col min="17" max="17" width="8.75" style="1"/>
    <col min="18" max="18" width="17.375" style="1" customWidth="1"/>
    <col min="19" max="19" width="11.25" style="1" customWidth="1"/>
    <col min="20" max="20" width="9.625" style="1" customWidth="1"/>
    <col min="21" max="16384" width="8.75" style="1"/>
  </cols>
  <sheetData>
    <row r="1" spans="1:20" ht="20.25" x14ac:dyDescent="0.2">
      <c r="A1" s="27"/>
      <c r="B1" s="28" t="s">
        <v>0</v>
      </c>
      <c r="C1" s="28"/>
      <c r="D1" s="28"/>
      <c r="E1" s="28"/>
      <c r="F1" s="28"/>
      <c r="G1" s="28"/>
      <c r="H1" s="28"/>
      <c r="I1" s="28"/>
      <c r="J1" s="28"/>
      <c r="K1" s="28"/>
      <c r="L1" s="28"/>
      <c r="M1" s="28"/>
      <c r="N1" s="28"/>
      <c r="O1" s="28"/>
      <c r="P1" s="28"/>
      <c r="Q1" s="28"/>
      <c r="R1" s="28"/>
      <c r="S1" s="28"/>
      <c r="T1" s="28"/>
    </row>
    <row r="2" spans="1:20" x14ac:dyDescent="0.2">
      <c r="A2" s="27"/>
      <c r="B2" s="29" t="s">
        <v>1</v>
      </c>
      <c r="C2" s="29"/>
      <c r="D2" s="29"/>
      <c r="E2" s="29"/>
      <c r="F2" s="29"/>
      <c r="G2" s="29"/>
      <c r="H2" s="29"/>
      <c r="I2" s="29"/>
      <c r="J2" s="29"/>
      <c r="K2" s="29"/>
      <c r="L2" s="29"/>
      <c r="M2" s="29"/>
      <c r="N2" s="29"/>
      <c r="O2" s="29"/>
      <c r="P2" s="29"/>
      <c r="Q2" s="29"/>
      <c r="R2" s="29"/>
      <c r="S2" s="29"/>
      <c r="T2" s="29"/>
    </row>
    <row r="3" spans="1:20" ht="15.75" x14ac:dyDescent="0.2">
      <c r="A3" s="27"/>
      <c r="B3" s="30" t="s">
        <v>2</v>
      </c>
      <c r="C3" s="30"/>
      <c r="D3" s="30"/>
      <c r="E3" s="30"/>
      <c r="F3" s="30"/>
      <c r="G3" s="30"/>
      <c r="H3" s="30"/>
      <c r="I3" s="30"/>
      <c r="J3" s="30"/>
      <c r="K3" s="30"/>
      <c r="L3" s="30"/>
      <c r="M3" s="30"/>
      <c r="N3" s="30"/>
      <c r="O3" s="30"/>
      <c r="P3" s="30"/>
      <c r="Q3" s="30"/>
      <c r="R3" s="30"/>
      <c r="S3" s="30"/>
      <c r="T3" s="30"/>
    </row>
    <row r="4" spans="1:20" x14ac:dyDescent="0.2">
      <c r="A4" s="27"/>
      <c r="B4" s="31" t="s">
        <v>3</v>
      </c>
      <c r="C4" s="31"/>
      <c r="D4" s="31"/>
      <c r="E4" s="31"/>
      <c r="F4" s="31"/>
      <c r="G4" s="31"/>
      <c r="H4" s="31"/>
      <c r="I4" s="31"/>
      <c r="J4" s="31"/>
      <c r="K4" s="31"/>
      <c r="L4" s="31"/>
      <c r="M4" s="31"/>
      <c r="N4" s="31"/>
      <c r="O4" s="31"/>
      <c r="P4" s="31"/>
      <c r="Q4" s="31"/>
      <c r="R4" s="31"/>
      <c r="S4" s="31"/>
      <c r="T4" s="31"/>
    </row>
    <row r="5" spans="1:20" x14ac:dyDescent="0.2">
      <c r="A5" s="27"/>
      <c r="B5" s="31" t="s">
        <v>4</v>
      </c>
      <c r="C5" s="31"/>
      <c r="D5" s="31"/>
      <c r="E5" s="31"/>
      <c r="F5" s="31"/>
      <c r="G5" s="31"/>
      <c r="H5" s="31"/>
      <c r="I5" s="31"/>
      <c r="J5" s="31"/>
      <c r="K5" s="31"/>
      <c r="L5" s="31"/>
      <c r="M5" s="31"/>
      <c r="N5" s="31"/>
      <c r="O5" s="31"/>
      <c r="P5" s="31"/>
      <c r="Q5" s="31"/>
      <c r="R5" s="31"/>
      <c r="S5" s="31"/>
      <c r="T5" s="31"/>
    </row>
    <row r="6" spans="1:20" ht="78.75" x14ac:dyDescent="0.2">
      <c r="A6" s="27"/>
      <c r="B6" s="2" t="s">
        <v>5</v>
      </c>
      <c r="C6" s="2" t="s">
        <v>6</v>
      </c>
      <c r="D6" s="2" t="s">
        <v>7</v>
      </c>
      <c r="E6" s="2" t="s">
        <v>8</v>
      </c>
      <c r="F6" s="2" t="s">
        <v>9</v>
      </c>
      <c r="G6" s="2" t="s">
        <v>10</v>
      </c>
      <c r="H6" s="2" t="s">
        <v>11</v>
      </c>
      <c r="I6" s="2" t="s">
        <v>12</v>
      </c>
      <c r="J6" s="2" t="s">
        <v>13</v>
      </c>
      <c r="K6" s="2" t="s">
        <v>14</v>
      </c>
      <c r="L6" s="3" t="s">
        <v>15</v>
      </c>
      <c r="M6" s="4" t="s">
        <v>16</v>
      </c>
      <c r="N6" s="5" t="s">
        <v>17</v>
      </c>
      <c r="O6" s="2" t="s">
        <v>18</v>
      </c>
      <c r="P6" s="2" t="s">
        <v>19</v>
      </c>
      <c r="Q6" s="2" t="s">
        <v>20</v>
      </c>
      <c r="R6" s="6" t="s">
        <v>21</v>
      </c>
      <c r="S6" s="6" t="s">
        <v>22</v>
      </c>
      <c r="T6" s="2" t="s">
        <v>23</v>
      </c>
    </row>
    <row r="7" spans="1:20" s="7" customFormat="1" ht="15.75" x14ac:dyDescent="0.2">
      <c r="A7" s="20" t="s">
        <v>24</v>
      </c>
      <c r="B7" s="21"/>
      <c r="C7" s="21"/>
      <c r="D7" s="21"/>
      <c r="E7" s="21"/>
      <c r="F7" s="21"/>
      <c r="G7" s="21"/>
      <c r="H7" s="21"/>
      <c r="I7" s="21"/>
      <c r="J7" s="21"/>
      <c r="K7" s="21"/>
      <c r="L7" s="21"/>
      <c r="M7" s="21"/>
      <c r="N7" s="21"/>
      <c r="O7" s="21"/>
      <c r="P7" s="21"/>
      <c r="Q7" s="21"/>
      <c r="R7" s="21"/>
      <c r="S7" s="21"/>
      <c r="T7" s="22"/>
    </row>
    <row r="8" spans="1:20" ht="38.25" x14ac:dyDescent="0.2">
      <c r="A8" s="23">
        <v>1</v>
      </c>
      <c r="B8" s="8" t="s">
        <v>25</v>
      </c>
      <c r="C8" s="9" t="s">
        <v>26</v>
      </c>
      <c r="D8" s="8">
        <v>1621000750</v>
      </c>
      <c r="E8" s="10" t="s">
        <v>27</v>
      </c>
      <c r="F8" s="10" t="s">
        <v>28</v>
      </c>
      <c r="G8" s="11" t="s">
        <v>29</v>
      </c>
      <c r="H8" s="12" t="s">
        <v>30</v>
      </c>
      <c r="I8" s="13">
        <v>100</v>
      </c>
      <c r="J8" s="12" t="s">
        <v>31</v>
      </c>
      <c r="K8" s="12">
        <f>9000/1.17</f>
        <v>7692.3076923076924</v>
      </c>
      <c r="L8" s="13">
        <v>1</v>
      </c>
      <c r="M8" s="12">
        <f>L8*K8</f>
        <v>7692.3076923076924</v>
      </c>
      <c r="N8" s="12">
        <f>M8*1.17</f>
        <v>9000</v>
      </c>
      <c r="O8" s="14" t="s">
        <v>32</v>
      </c>
      <c r="P8" s="14" t="s">
        <v>33</v>
      </c>
      <c r="Q8" s="15"/>
      <c r="R8" s="16">
        <f>N8*(100-Q8)/100</f>
        <v>9000</v>
      </c>
      <c r="S8" s="17" t="s">
        <v>34</v>
      </c>
      <c r="T8" s="18"/>
    </row>
    <row r="9" spans="1:20" ht="65.45" customHeight="1" x14ac:dyDescent="0.2">
      <c r="A9" s="23"/>
      <c r="B9" s="24" t="s">
        <v>35</v>
      </c>
      <c r="C9" s="25"/>
      <c r="D9" s="25"/>
      <c r="E9" s="25"/>
      <c r="F9" s="25"/>
      <c r="G9" s="25"/>
      <c r="H9" s="25"/>
      <c r="I9" s="25"/>
      <c r="J9" s="25"/>
      <c r="K9" s="25"/>
      <c r="L9" s="25"/>
      <c r="M9" s="25"/>
      <c r="N9" s="25"/>
      <c r="O9" s="25"/>
      <c r="P9" s="25"/>
      <c r="Q9" s="25"/>
      <c r="R9" s="25"/>
      <c r="S9" s="25"/>
      <c r="T9" s="26"/>
    </row>
    <row r="11" spans="1:20" ht="15" x14ac:dyDescent="0.25">
      <c r="B11" s="19" t="s">
        <v>36</v>
      </c>
      <c r="C11" s="19"/>
      <c r="D11" s="19"/>
      <c r="E11" s="19"/>
      <c r="F11" s="19"/>
      <c r="G11" s="19"/>
      <c r="H11" s="19"/>
      <c r="I11" s="19"/>
      <c r="J11" s="19"/>
      <c r="K11" s="19"/>
    </row>
    <row r="12" spans="1:20" ht="15" customHeight="1" x14ac:dyDescent="0.2"/>
  </sheetData>
  <mergeCells count="9">
    <mergeCell ref="A7:T7"/>
    <mergeCell ref="A8:A9"/>
    <mergeCell ref="B9:T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הילה יוסף</cp:lastModifiedBy>
  <dcterms:created xsi:type="dcterms:W3CDTF">2024-01-07T09:47:42Z</dcterms:created>
  <dcterms:modified xsi:type="dcterms:W3CDTF">2024-01-07T10:38:22Z</dcterms:modified>
</cp:coreProperties>
</file>