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אתר 2023\ועדת התקשרויות 2023\"/>
    </mc:Choice>
  </mc:AlternateContent>
  <xr:revisionPtr revIDLastSave="0" documentId="8_{53D35617-8D49-4912-BA6F-60D4EA140119}" xr6:coauthVersionLast="47" xr6:coauthVersionMax="47" xr10:uidLastSave="{00000000-0000-0000-0000-000000000000}"/>
  <bookViews>
    <workbookView xWindow="-120" yWindow="-120" windowWidth="29040" windowHeight="15840" xr2:uid="{794CA462-4745-44E8-BEF7-0BAFF7CD2C65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" l="1"/>
  <c r="N8" i="1" s="1"/>
  <c r="R8" i="1" s="1"/>
</calcChain>
</file>

<file path=xl/sharedStrings.xml><?xml version="1.0" encoding="utf-8"?>
<sst xmlns="http://schemas.openxmlformats.org/spreadsheetml/2006/main" count="36" uniqueCount="36">
  <si>
    <t xml:space="preserve">הערות:  </t>
  </si>
  <si>
    <t>1. כל הנושאים אושרו ע"י היועמ"ש כפטורים ממכרז לפי תקנה 3(8) לתקנות העיריות (מכרזים) תשמ"ח- 1987</t>
  </si>
  <si>
    <t>2. בכל הנושאים הוועדה סבורה שאין עדיפות למכרז פומבי</t>
  </si>
  <si>
    <t>שם הפרויקט/העבודה</t>
  </si>
  <si>
    <t>המזמין</t>
  </si>
  <si>
    <t>סעיף תקציבי</t>
  </si>
  <si>
    <t>תחום התקשרות</t>
  </si>
  <si>
    <t xml:space="preserve">אגף המזמין </t>
  </si>
  <si>
    <t>שם המציע</t>
  </si>
  <si>
    <t>מאגר יועצים</t>
  </si>
  <si>
    <t>ציון סופי</t>
  </si>
  <si>
    <t>סוג יח' לחישוב שכ"ט</t>
  </si>
  <si>
    <t>מחיר ליח' שכ"ט</t>
  </si>
  <si>
    <t>כמות יח'</t>
  </si>
  <si>
    <t>סכום כולל לפני מע"מ (שדה מחושב- לא לגעת)</t>
  </si>
  <si>
    <t>סכום כולל בתוספת מע"מ (שדה מחושב- לא לגעת)</t>
  </si>
  <si>
    <t>החלטת ועדה</t>
  </si>
  <si>
    <t>הערות להחלטה</t>
  </si>
  <si>
    <t>אחוז הנחה מבוקש</t>
  </si>
  <si>
    <t>סה"כ שכ"ט מירבי מאושר להתקשרות  (כולל מע"מ)</t>
  </si>
  <si>
    <t>תאריך בקשה</t>
  </si>
  <si>
    <t>סטטוס טיפול</t>
  </si>
  <si>
    <t>כן</t>
  </si>
  <si>
    <t>אושרה ההצעה להגדלה לפי סעיף 3.21 לנוהל התקשרויות</t>
  </si>
  <si>
    <t>הרינו מאשרים כי כל הנושאים מועלים מאושרים כפטורים ממכרז לפי תקנה 3(8) לתקנות העיריות (מכרזים) תשמ"ח-1987 וכי הועדה סבורה כי אין להם עדיפות למכרז פומבי</t>
  </si>
  <si>
    <t>משתתפים: יובל בודניצקי - מנכ"ל העירייה, צבי אפרת- ס/גזבר, עו"ד ענת סמסונוב - לשכה משפטית, רחלי רם - רכזת הוועדה, מהנדסת העיר- עליזה זיידלר גרנות, מנהלים רלוונטים</t>
  </si>
  <si>
    <t>סכום קבוע</t>
  </si>
  <si>
    <t>פרוטוקול ועדת התקשרויות מס' 2023-51    סבב מיילים  תאריך: 12.11.23</t>
  </si>
  <si>
    <t>החלטה מס'- 2023-51.1</t>
  </si>
  <si>
    <t>הגדלה- יעוץ משפטי- מכרזים</t>
  </si>
  <si>
    <t>עו"ד אלון בן זקן
יועמ"ש</t>
  </si>
  <si>
    <t>יעוץ משפטי</t>
  </si>
  <si>
    <t>יועמ"ש</t>
  </si>
  <si>
    <t>עו"ד דוד רן-יה</t>
  </si>
  <si>
    <t>אושר פה אחד בסבב מיילים</t>
  </si>
  <si>
    <t>הגדלה מס' 2 הצעת משרדו של עורך דין נבחרה כהצעה זוכה ואושרה ע"י ועדת התקשרויות ב 20.7.2021 .כעת מבוקשת הארכת התקשרות נוספת עד  לסוף שנת 2024 
עורך דין רן -יה מלווה את העירייה מאז שנת 2021 בעשרות מכרזים לשביעות רצונם של כל בעלי התפקידים הנוגעים בדבר. לפיכך מבוקש להאריך את ההתקשרות. 
מדובר בהארכת התקשרות שנייה- עד סוף שנת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</si>
</sst>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&quot;₪&quot;\ #,##0"/>
    <numFmt numFmtId="165" formatCode="&quot;₪&quot;\ #,##0.00"/>
  </numFmts>
  <fonts count="12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sz val="11"/>
      <name val="Arial"/>
      <family val="2"/>
      <scheme val="minor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  <scheme val="minor"/>
    </font>
    <font>
      <sz val="12"/>
      <name val="Arial"/>
      <family val="2"/>
      <scheme val="minor"/>
    </font>
    <font>
      <b/>
      <sz val="11"/>
      <name val="Arial"/>
      <family val="2"/>
      <scheme val="minor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6" fillId="0" borderId="1" xfId="0" applyFont="1" applyBorder="1" applyAlignment="1">
      <alignment horizontal="center" vertical="center" wrapText="1" readingOrder="2"/>
    </xf>
    <xf numFmtId="164" fontId="6" fillId="0" borderId="1" xfId="0" applyNumberFormat="1" applyFont="1" applyBorder="1" applyAlignment="1">
      <alignment horizontal="center" vertical="center" wrapText="1" readingOrder="2"/>
    </xf>
    <xf numFmtId="164" fontId="6" fillId="0" borderId="1" xfId="0" applyNumberFormat="1" applyFont="1" applyBorder="1" applyAlignment="1">
      <alignment vertical="center" wrapText="1" readingOrder="2"/>
    </xf>
    <xf numFmtId="164" fontId="6" fillId="0" borderId="1" xfId="0" applyNumberFormat="1" applyFont="1" applyBorder="1" applyAlignment="1">
      <alignment horizontal="right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165" fontId="6" fillId="5" borderId="5" xfId="0" applyNumberFormat="1" applyFont="1" applyFill="1" applyBorder="1" applyAlignment="1">
      <alignment horizontal="center" vertical="center" wrapText="1" readingOrder="2"/>
    </xf>
    <xf numFmtId="0" fontId="10" fillId="0" borderId="0" xfId="0" applyFont="1"/>
    <xf numFmtId="165" fontId="8" fillId="7" borderId="1" xfId="2" applyNumberFormat="1" applyFont="1" applyFill="1" applyBorder="1" applyAlignment="1">
      <alignment horizontal="center" vertical="center" wrapText="1" readingOrder="2"/>
    </xf>
    <xf numFmtId="0" fontId="7" fillId="7" borderId="1" xfId="0" applyFont="1" applyFill="1" applyBorder="1" applyAlignment="1">
      <alignment horizontal="center" vertical="center" wrapText="1" readingOrder="2"/>
    </xf>
    <xf numFmtId="1" fontId="8" fillId="7" borderId="1" xfId="2" applyNumberFormat="1" applyFont="1" applyFill="1" applyBorder="1" applyAlignment="1">
      <alignment horizontal="center" vertical="center" wrapText="1" readingOrder="2"/>
    </xf>
    <xf numFmtId="0" fontId="3" fillId="6" borderId="0" xfId="0" applyFont="1" applyFill="1"/>
    <xf numFmtId="0" fontId="3" fillId="6" borderId="1" xfId="0" applyFont="1" applyFill="1" applyBorder="1"/>
    <xf numFmtId="0" fontId="7" fillId="6" borderId="5" xfId="0" applyFont="1" applyFill="1" applyBorder="1" applyAlignment="1">
      <alignment horizontal="center" vertical="center" wrapText="1" readingOrder="2"/>
    </xf>
    <xf numFmtId="0" fontId="7" fillId="6" borderId="5" xfId="1" applyNumberFormat="1" applyFont="1" applyFill="1" applyBorder="1" applyAlignment="1">
      <alignment horizontal="center" vertical="center" wrapText="1" readingOrder="2"/>
    </xf>
    <xf numFmtId="3" fontId="7" fillId="6" borderId="5" xfId="0" applyNumberFormat="1" applyFont="1" applyFill="1" applyBorder="1" applyAlignment="1">
      <alignment horizontal="center" vertical="center" wrapText="1" readingOrder="2"/>
    </xf>
    <xf numFmtId="0" fontId="5" fillId="6" borderId="5" xfId="0" applyFont="1" applyFill="1" applyBorder="1" applyAlignment="1">
      <alignment horizontal="center" vertical="center" wrapText="1" readingOrder="2"/>
    </xf>
    <xf numFmtId="0" fontId="9" fillId="6" borderId="5" xfId="0" applyFont="1" applyFill="1" applyBorder="1" applyAlignment="1">
      <alignment horizontal="center" readingOrder="2"/>
    </xf>
    <xf numFmtId="0" fontId="3" fillId="6" borderId="1" xfId="0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 vertical="center" wrapText="1" readingOrder="2"/>
    </xf>
    <xf numFmtId="14" fontId="8" fillId="6" borderId="5" xfId="0" applyNumberFormat="1" applyFont="1" applyFill="1" applyBorder="1" applyAlignment="1">
      <alignment horizontal="center" vertical="center" wrapText="1" readingOrder="2"/>
    </xf>
    <xf numFmtId="0" fontId="5" fillId="6" borderId="2" xfId="0" applyFont="1" applyFill="1" applyBorder="1" applyAlignment="1">
      <alignment horizontal="right" vertical="center" wrapText="1" readingOrder="2"/>
    </xf>
    <xf numFmtId="0" fontId="5" fillId="6" borderId="3" xfId="0" applyFont="1" applyFill="1" applyBorder="1" applyAlignment="1">
      <alignment horizontal="right" vertical="center" wrapText="1" readingOrder="2"/>
    </xf>
    <xf numFmtId="0" fontId="5" fillId="6" borderId="4" xfId="0" applyFont="1" applyFill="1" applyBorder="1" applyAlignment="1">
      <alignment horizontal="right" vertical="center" wrapText="1" readingOrder="2"/>
    </xf>
    <xf numFmtId="0" fontId="3" fillId="0" borderId="1" xfId="0" applyFont="1" applyBorder="1" applyAlignment="1">
      <alignment horizontal="center" readingOrder="2"/>
    </xf>
    <xf numFmtId="0" fontId="4" fillId="3" borderId="1" xfId="0" applyFont="1" applyFill="1" applyBorder="1" applyAlignment="1">
      <alignment horizontal="center" vertical="center" readingOrder="2"/>
    </xf>
    <xf numFmtId="0" fontId="5" fillId="3" borderId="1" xfId="0" applyFont="1" applyFill="1" applyBorder="1" applyAlignment="1">
      <alignment horizontal="right" vertical="center" wrapText="1" readingOrder="2"/>
    </xf>
    <xf numFmtId="0" fontId="6" fillId="0" borderId="1" xfId="0" applyFont="1" applyBorder="1" applyAlignment="1">
      <alignment horizontal="right" vertical="center" readingOrder="2"/>
    </xf>
    <xf numFmtId="0" fontId="5" fillId="0" borderId="1" xfId="0" applyFont="1" applyBorder="1" applyAlignment="1">
      <alignment horizontal="right" vertical="center" readingOrder="2"/>
    </xf>
    <xf numFmtId="49" fontId="6" fillId="4" borderId="2" xfId="0" applyNumberFormat="1" applyFont="1" applyFill="1" applyBorder="1" applyAlignment="1">
      <alignment horizontal="center" vertical="center" readingOrder="2"/>
    </xf>
    <xf numFmtId="49" fontId="6" fillId="4" borderId="3" xfId="0" applyNumberFormat="1" applyFont="1" applyFill="1" applyBorder="1" applyAlignment="1">
      <alignment horizontal="center" vertical="center" readingOrder="2"/>
    </xf>
    <xf numFmtId="49" fontId="6" fillId="4" borderId="4" xfId="0" applyNumberFormat="1" applyFont="1" applyFill="1" applyBorder="1" applyAlignment="1">
      <alignment horizontal="center" vertical="center" readingOrder="2"/>
    </xf>
    <xf numFmtId="0" fontId="6" fillId="6" borderId="1" xfId="0" applyFont="1" applyFill="1" applyBorder="1" applyAlignment="1">
      <alignment horizontal="center" vertical="center" readingOrder="2"/>
    </xf>
  </cellXfs>
  <cellStyles count="3">
    <cellStyle name="Comma" xfId="1" builtinId="3"/>
    <cellStyle name="Normal" xfId="0" builtinId="0"/>
    <cellStyle name="רע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EF81F-0370-4920-9C62-A8A0B14CF2FD}">
  <dimension ref="A1:T11"/>
  <sheetViews>
    <sheetView rightToLeft="1" tabSelected="1" workbookViewId="0">
      <selection activeCell="B1" sqref="B1:T1"/>
    </sheetView>
  </sheetViews>
  <sheetFormatPr defaultColWidth="8.75" defaultRowHeight="14.25" x14ac:dyDescent="0.2"/>
  <cols>
    <col min="1" max="1" width="4.125" style="1" customWidth="1"/>
    <col min="2" max="2" width="18.875" style="1" customWidth="1"/>
    <col min="3" max="3" width="13.625" style="1" customWidth="1"/>
    <col min="4" max="4" width="14.5" style="1" customWidth="1"/>
    <col min="5" max="5" width="14.75" style="1" customWidth="1"/>
    <col min="6" max="6" width="8.75" style="1"/>
    <col min="7" max="7" width="15.125" style="1" customWidth="1"/>
    <col min="8" max="8" width="8" style="1" customWidth="1"/>
    <col min="9" max="9" width="13.125" style="1" customWidth="1"/>
    <col min="10" max="10" width="14.5" style="1" customWidth="1"/>
    <col min="11" max="11" width="15.375" style="1" customWidth="1"/>
    <col min="12" max="12" width="13.125" style="1" customWidth="1"/>
    <col min="13" max="13" width="15.5" style="1" customWidth="1"/>
    <col min="14" max="14" width="13.25" style="1" customWidth="1"/>
    <col min="15" max="15" width="14.25" style="1" customWidth="1"/>
    <col min="16" max="16" width="11.75" style="1" customWidth="1"/>
    <col min="17" max="17" width="8.75" style="1"/>
    <col min="18" max="18" width="17.375" style="1" customWidth="1"/>
    <col min="19" max="19" width="11.25" style="1" customWidth="1"/>
    <col min="20" max="20" width="9.625" style="1" customWidth="1"/>
    <col min="21" max="16384" width="8.75" style="1"/>
  </cols>
  <sheetData>
    <row r="1" spans="1:20" ht="20.25" x14ac:dyDescent="0.2">
      <c r="A1" s="25"/>
      <c r="B1" s="26" t="s">
        <v>27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</row>
    <row r="2" spans="1:20" x14ac:dyDescent="0.2">
      <c r="A2" s="25"/>
      <c r="B2" s="27" t="s">
        <v>25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</row>
    <row r="3" spans="1:20" ht="15.75" x14ac:dyDescent="0.2">
      <c r="A3" s="25"/>
      <c r="B3" s="28" t="s">
        <v>0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</row>
    <row r="4" spans="1:20" x14ac:dyDescent="0.2">
      <c r="A4" s="25"/>
      <c r="B4" s="29" t="s">
        <v>1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</row>
    <row r="5" spans="1:20" x14ac:dyDescent="0.2">
      <c r="A5" s="25"/>
      <c r="B5" s="29" t="s">
        <v>2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</row>
    <row r="6" spans="1:20" ht="78.75" x14ac:dyDescent="0.2">
      <c r="A6" s="25"/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H6" s="2" t="s">
        <v>9</v>
      </c>
      <c r="I6" s="2" t="s">
        <v>10</v>
      </c>
      <c r="J6" s="2" t="s">
        <v>11</v>
      </c>
      <c r="K6" s="2" t="s">
        <v>12</v>
      </c>
      <c r="L6" s="3" t="s">
        <v>13</v>
      </c>
      <c r="M6" s="4" t="s">
        <v>14</v>
      </c>
      <c r="N6" s="5" t="s">
        <v>15</v>
      </c>
      <c r="O6" s="2" t="s">
        <v>16</v>
      </c>
      <c r="P6" s="2" t="s">
        <v>17</v>
      </c>
      <c r="Q6" s="2" t="s">
        <v>18</v>
      </c>
      <c r="R6" s="6" t="s">
        <v>19</v>
      </c>
      <c r="S6" s="6" t="s">
        <v>20</v>
      </c>
      <c r="T6" s="2" t="s">
        <v>21</v>
      </c>
    </row>
    <row r="7" spans="1:20" ht="15.75" x14ac:dyDescent="0.2">
      <c r="A7" s="30" t="s">
        <v>28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2"/>
    </row>
    <row r="8" spans="1:20" s="12" customFormat="1" ht="51" x14ac:dyDescent="0.2">
      <c r="A8" s="33">
        <v>1</v>
      </c>
      <c r="B8" s="14" t="s">
        <v>29</v>
      </c>
      <c r="C8" s="14" t="s">
        <v>30</v>
      </c>
      <c r="D8" s="15"/>
      <c r="E8" s="16" t="s">
        <v>31</v>
      </c>
      <c r="F8" s="16" t="s">
        <v>32</v>
      </c>
      <c r="G8" s="20" t="s">
        <v>33</v>
      </c>
      <c r="H8" s="9" t="s">
        <v>22</v>
      </c>
      <c r="I8" s="10">
        <v>100</v>
      </c>
      <c r="J8" s="9" t="s">
        <v>26</v>
      </c>
      <c r="K8" s="20">
        <v>304344</v>
      </c>
      <c r="L8" s="11">
        <v>1</v>
      </c>
      <c r="M8" s="9">
        <f>L8*K8</f>
        <v>304344</v>
      </c>
      <c r="N8" s="9">
        <f>M8*1.17</f>
        <v>356082.48</v>
      </c>
      <c r="O8" s="17" t="s">
        <v>23</v>
      </c>
      <c r="P8" s="17" t="s">
        <v>34</v>
      </c>
      <c r="Q8" s="18"/>
      <c r="R8" s="7">
        <f>N8*(100-Q8)/100</f>
        <v>356082.48</v>
      </c>
      <c r="S8" s="21">
        <v>45239</v>
      </c>
      <c r="T8" s="19"/>
    </row>
    <row r="9" spans="1:20" s="12" customFormat="1" ht="35.25" customHeight="1" x14ac:dyDescent="0.2">
      <c r="A9" s="33"/>
      <c r="B9" s="22" t="s">
        <v>35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4"/>
      <c r="T9" s="13"/>
    </row>
    <row r="11" spans="1:20" s="8" customFormat="1" ht="15" x14ac:dyDescent="0.25">
      <c r="B11" s="8" t="s">
        <v>24</v>
      </c>
    </row>
  </sheetData>
  <mergeCells count="9">
    <mergeCell ref="B9:S9"/>
    <mergeCell ref="A1:A6"/>
    <mergeCell ref="B1:T1"/>
    <mergeCell ref="B2:T2"/>
    <mergeCell ref="B3:T3"/>
    <mergeCell ref="B4:T4"/>
    <mergeCell ref="B5:T5"/>
    <mergeCell ref="A7:T7"/>
    <mergeCell ref="A8:A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רחלי רם</dc:creator>
  <cp:lastModifiedBy>הילה יוסף</cp:lastModifiedBy>
  <dcterms:created xsi:type="dcterms:W3CDTF">2023-12-19T16:03:18Z</dcterms:created>
  <dcterms:modified xsi:type="dcterms:W3CDTF">2023-12-20T08:03:19Z</dcterms:modified>
</cp:coreProperties>
</file>