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2CF4EC42-3D1F-4C15-B456-3A1C5C1EC104}" xr6:coauthVersionLast="47" xr6:coauthVersionMax="47" xr10:uidLastSave="{00000000-0000-0000-0000-000000000000}"/>
  <bookViews>
    <workbookView xWindow="-120" yWindow="-120" windowWidth="29040" windowHeight="15840" xr2:uid="{794CA462-4745-44E8-BEF7-0BAFF7CD2C6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<sst xmlns="http://schemas.openxmlformats.org/spreadsheetml/2006/main" count="43" uniqueCount="39">
  <si>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</si>
  <si>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</si>
  <si>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</si>
  <si>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</si>
  <si>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</si>
  <si>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</si>
  <si>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</si>
  <si>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</si>
  <si>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</si>
  <si>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</si>
  <si>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</si>
  <si>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</si>
  <si>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</si>
  <si>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</si>
  <si>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</si>
  <si>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</si>
  <si>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</si>
  <si>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</si>
  <si>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</si>
  <si>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</si>
  <si>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</si>
  <si>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</si>
  <si>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יעוץ אגרונומי</t>
  </si>
  <si>
    <t>כן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</si>
  <si>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</si>
  <si>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יובל בודניצקי - מנכ"ל העירייה, צבי אפרת- ס/גזבר, עו"ד ענת סמסונוב - לשכה משפטית, רחלי רם - רכזת הוועדה, מהנדסת העיר- עליזה זיידלר גרנות, מנהלים רלוונטים</t>
  </si>
  <si>
    <t xml:space="preserve"> </t>
  </si>
  <si>
    <t>פרוטוקול ועדת התקשרויות מס' 2023-49    סבב מיילים  תאריך: 30.10.23</t>
  </si>
  <si>
    <t>החלטה מס'- 2023-49-1</t>
  </si>
  <si>
    <t>ייעוץ תחזוקת דשא</t>
  </si>
  <si>
    <t>עופר פורטנוי מנהל האצטדיון העירוני רשות הספורט</t>
  </si>
  <si>
    <t>רשות הספורט</t>
  </si>
  <si>
    <t>רונן שמואלביץ מדשאות</t>
  </si>
  <si>
    <t>סכום חודשי</t>
  </si>
  <si>
    <t>אושרה ההצעה עם הציון המשוקלל הגבוה ביותר</t>
  </si>
  <si>
    <r>
      <t>א</t>
    </r>
    <r>
      <rPr>
        <b/>
        <sz val="9"/>
        <rFont val="Arial"/>
        <family val="2"/>
      </rPr>
      <t>ושר פה אחד בסבב מיילים
לשנה אחת בלבד  בשנה  הבאה   יש  להיערך  לפנייה  לכלל  היועצים הנמצאים במאגר היועצים</t>
    </r>
    <r>
      <rPr>
        <b/>
        <sz val="10"/>
        <rFont val="Arial"/>
        <family val="2"/>
      </rPr>
      <t xml:space="preserve">
</t>
    </r>
  </si>
  <si>
    <t>דשא יצהר</t>
  </si>
  <si>
    <t>אהרון ברגר</t>
  </si>
  <si>
    <t xml:space="preserve">יועץ דשא לאצטדיון העירוני ולכל מגרשי הדשא בעיר. נעשתה פניה למס'  ספקים התקבלו 3 הצעות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</si>
</sst>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/>
    <xf numFmtId="165" fontId="8" fillId="7" borderId="1" xfId="2" applyNumberFormat="1" applyFont="1" applyFill="1" applyBorder="1" applyAlignment="1">
      <alignment horizontal="center" vertical="center" wrapText="1" readingOrder="2"/>
    </xf>
    <xf numFmtId="0" fontId="7" fillId="7" borderId="1" xfId="0" applyFont="1" applyFill="1" applyBorder="1" applyAlignment="1">
      <alignment horizontal="center" vertical="center" wrapText="1" readingOrder="2"/>
    </xf>
    <xf numFmtId="165" fontId="7" fillId="7" borderId="1" xfId="0" applyNumberFormat="1" applyFont="1" applyFill="1" applyBorder="1" applyAlignment="1">
      <alignment horizontal="center" vertical="center" wrapText="1" readingOrder="2"/>
    </xf>
    <xf numFmtId="1" fontId="8" fillId="7" borderId="1" xfId="2" applyNumberFormat="1" applyFont="1" applyFill="1" applyBorder="1" applyAlignment="1">
      <alignment horizontal="center" vertical="center" wrapText="1" readingOrder="2"/>
    </xf>
    <xf numFmtId="0" fontId="3" fillId="6" borderId="0" xfId="0" applyFont="1" applyFill="1"/>
    <xf numFmtId="165" fontId="8" fillId="6" borderId="1" xfId="2" applyNumberFormat="1" applyFont="1" applyFill="1" applyBorder="1" applyAlignment="1">
      <alignment horizontal="center" vertical="center" wrapText="1" readingOrder="2"/>
    </xf>
    <xf numFmtId="0" fontId="7" fillId="6" borderId="1" xfId="0" applyFont="1" applyFill="1" applyBorder="1" applyAlignment="1">
      <alignment horizontal="center" vertical="center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1" fontId="8" fillId="6" borderId="1" xfId="2" applyNumberFormat="1" applyFont="1" applyFill="1" applyBorder="1" applyAlignment="1">
      <alignment horizontal="center" vertical="center" wrapText="1" readingOrder="2"/>
    </xf>
    <xf numFmtId="0" fontId="8" fillId="6" borderId="1" xfId="2" applyFont="1" applyFill="1" applyBorder="1" applyAlignment="1">
      <alignment horizontal="center" vertical="center" wrapText="1" readingOrder="2"/>
    </xf>
    <xf numFmtId="3" fontId="8" fillId="6" borderId="1" xfId="2" applyNumberFormat="1" applyFont="1" applyFill="1" applyBorder="1" applyAlignment="1">
      <alignment horizontal="center" vertical="center" wrapText="1" readingOrder="2"/>
    </xf>
    <xf numFmtId="3" fontId="7" fillId="6" borderId="1" xfId="0" applyNumberFormat="1" applyFont="1" applyFill="1" applyBorder="1" applyAlignment="1">
      <alignment horizontal="center" vertical="center" wrapText="1" readingOrder="2"/>
    </xf>
    <xf numFmtId="0" fontId="3" fillId="6" borderId="1" xfId="0" applyFont="1" applyFill="1" applyBorder="1"/>
    <xf numFmtId="0" fontId="11" fillId="7" borderId="1" xfId="0" applyFont="1" applyFill="1" applyBorder="1" applyAlignment="1">
      <alignment horizontal="center" vertical="center" wrapText="1" readingOrder="2"/>
    </xf>
    <xf numFmtId="0" fontId="9" fillId="0" borderId="1" xfId="2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5" fillId="6" borderId="6" xfId="0" applyFont="1" applyFill="1" applyBorder="1" applyAlignment="1">
      <alignment horizontal="center" vertical="center" wrapText="1" readingOrder="2"/>
    </xf>
    <xf numFmtId="0" fontId="9" fillId="6" borderId="5" xfId="0" applyFont="1" applyFill="1" applyBorder="1" applyAlignment="1">
      <alignment horizontal="center" readingOrder="2"/>
    </xf>
    <xf numFmtId="0" fontId="9" fillId="6" borderId="6" xfId="0" applyFont="1" applyFill="1" applyBorder="1" applyAlignment="1">
      <alignment horizontal="center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165" fontId="6" fillId="5" borderId="6" xfId="0" applyNumberFormat="1" applyFont="1" applyFill="1" applyBorder="1" applyAlignment="1">
      <alignment horizontal="center" vertical="center" wrapText="1" readingOrder="2"/>
    </xf>
    <xf numFmtId="0" fontId="8" fillId="6" borderId="5" xfId="0" applyFont="1" applyFill="1" applyBorder="1" applyAlignment="1">
      <alignment horizontal="center" vertical="center" wrapText="1" readingOrder="2"/>
    </xf>
    <xf numFmtId="0" fontId="8" fillId="6" borderId="6" xfId="0" applyFont="1" applyFill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right" vertical="center" wrapText="1" readingOrder="2"/>
    </xf>
    <xf numFmtId="0" fontId="5" fillId="6" borderId="3" xfId="0" applyFont="1" applyFill="1" applyBorder="1" applyAlignment="1">
      <alignment horizontal="right" vertical="center" wrapText="1" readingOrder="2"/>
    </xf>
    <xf numFmtId="0" fontId="5" fillId="6" borderId="4" xfId="0" applyFont="1" applyFill="1" applyBorder="1" applyAlignment="1">
      <alignment horizontal="right" vertical="center" wrapText="1" readingOrder="2"/>
    </xf>
    <xf numFmtId="0" fontId="7" fillId="6" borderId="5" xfId="0" applyFont="1" applyFill="1" applyBorder="1" applyAlignment="1">
      <alignment horizontal="center" vertical="center" wrapText="1" readingOrder="2"/>
    </xf>
    <xf numFmtId="0" fontId="7" fillId="6" borderId="6" xfId="0" applyFont="1" applyFill="1" applyBorder="1" applyAlignment="1">
      <alignment horizontal="center" vertical="center" wrapText="1" readingOrder="2"/>
    </xf>
    <xf numFmtId="0" fontId="7" fillId="6" borderId="5" xfId="1" applyNumberFormat="1" applyFont="1" applyFill="1" applyBorder="1" applyAlignment="1">
      <alignment horizontal="center" vertical="center" wrapText="1" readingOrder="2"/>
    </xf>
    <xf numFmtId="0" fontId="7" fillId="6" borderId="6" xfId="1" applyNumberFormat="1" applyFont="1" applyFill="1" applyBorder="1" applyAlignment="1">
      <alignment horizontal="center" vertical="center" wrapText="1" readingOrder="2"/>
    </xf>
    <xf numFmtId="3" fontId="7" fillId="6" borderId="5" xfId="0" applyNumberFormat="1" applyFont="1" applyFill="1" applyBorder="1" applyAlignment="1">
      <alignment horizontal="center" vertical="center" wrapText="1" readingOrder="2"/>
    </xf>
    <xf numFmtId="3" fontId="7" fillId="6" borderId="6" xfId="0" applyNumberFormat="1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6" fillId="6" borderId="1" xfId="0" applyFont="1" applyFill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F81F-0370-4920-9C62-A8A0B14CF2FD}">
  <dimension ref="A1:T14"/>
  <sheetViews>
    <sheetView rightToLeft="1" tabSelected="1" workbookViewId="0">
      <selection activeCell="B1" sqref="B1:T1"/>
    </sheetView>
  </sheetViews>
  <sheetFormatPr defaultRowHeight="14.25" x14ac:dyDescent="0.2"/>
  <cols>
    <col min="7" max="7" width="11.125" customWidth="1"/>
    <col min="13" max="13" width="11.25" customWidth="1"/>
    <col min="14" max="14" width="11.625" customWidth="1"/>
    <col min="18" max="18" width="12.125" bestFit="1" customWidth="1"/>
  </cols>
  <sheetData>
    <row r="1" spans="1:20" s="1" customFormat="1" ht="20.25" x14ac:dyDescent="0.2">
      <c r="A1" s="42"/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s="1" customFormat="1" x14ac:dyDescent="0.2">
      <c r="A2" s="42"/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s="1" customFormat="1" ht="15.75" x14ac:dyDescent="0.2">
      <c r="A3" s="42"/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s="1" customFormat="1" x14ac:dyDescent="0.2">
      <c r="A4" s="42"/>
      <c r="B4" s="46" t="s">
        <v>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s="1" customFormat="1" x14ac:dyDescent="0.2">
      <c r="A5" s="42"/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s="1" customFormat="1" ht="78.75" x14ac:dyDescent="0.2">
      <c r="A6" s="42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3" t="s">
        <v>13</v>
      </c>
      <c r="M6" s="4" t="s">
        <v>14</v>
      </c>
      <c r="N6" s="5" t="s">
        <v>15</v>
      </c>
      <c r="O6" s="2" t="s">
        <v>16</v>
      </c>
      <c r="P6" s="2" t="s">
        <v>17</v>
      </c>
      <c r="Q6" s="2" t="s">
        <v>18</v>
      </c>
      <c r="R6" s="6" t="s">
        <v>19</v>
      </c>
      <c r="S6" s="6" t="s">
        <v>20</v>
      </c>
      <c r="T6" s="2" t="s">
        <v>21</v>
      </c>
    </row>
    <row r="7" spans="1:20" s="1" customFormat="1" ht="15.75" x14ac:dyDescent="0.2">
      <c r="A7" s="47" t="s">
        <v>28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</row>
    <row r="8" spans="1:20" s="12" customFormat="1" ht="45" x14ac:dyDescent="0.2">
      <c r="A8" s="50">
        <v>1</v>
      </c>
      <c r="B8" s="36" t="s">
        <v>29</v>
      </c>
      <c r="C8" s="36" t="s">
        <v>30</v>
      </c>
      <c r="D8" s="38">
        <v>1829200750</v>
      </c>
      <c r="E8" s="40" t="s">
        <v>22</v>
      </c>
      <c r="F8" s="40" t="s">
        <v>31</v>
      </c>
      <c r="G8" s="21" t="s">
        <v>32</v>
      </c>
      <c r="H8" s="8" t="s">
        <v>23</v>
      </c>
      <c r="I8" s="9">
        <v>100</v>
      </c>
      <c r="J8" s="8" t="s">
        <v>33</v>
      </c>
      <c r="K8" s="10">
        <v>2000</v>
      </c>
      <c r="L8" s="11">
        <v>12</v>
      </c>
      <c r="M8" s="8">
        <f>L8*K8</f>
        <v>24000</v>
      </c>
      <c r="N8" s="8">
        <f>M8*1.17</f>
        <v>28080</v>
      </c>
      <c r="O8" s="24" t="s">
        <v>34</v>
      </c>
      <c r="P8" s="24" t="s">
        <v>35</v>
      </c>
      <c r="Q8" s="26"/>
      <c r="R8" s="28">
        <f>N8*(100-Q8)/100</f>
        <v>28080</v>
      </c>
      <c r="S8" s="30" t="s">
        <v>26</v>
      </c>
      <c r="T8" s="32"/>
    </row>
    <row r="9" spans="1:20" s="12" customFormat="1" ht="32.25" customHeight="1" x14ac:dyDescent="0.2">
      <c r="A9" s="50"/>
      <c r="B9" s="37"/>
      <c r="C9" s="37"/>
      <c r="D9" s="39"/>
      <c r="E9" s="41"/>
      <c r="F9" s="41"/>
      <c r="G9" s="22" t="s">
        <v>36</v>
      </c>
      <c r="H9" s="13" t="s">
        <v>23</v>
      </c>
      <c r="I9" s="14">
        <v>81</v>
      </c>
      <c r="J9" s="13" t="s">
        <v>33</v>
      </c>
      <c r="K9" s="15">
        <v>2750</v>
      </c>
      <c r="L9" s="16">
        <v>12</v>
      </c>
      <c r="M9" s="13">
        <f t="shared" ref="M9:M10" si="0">L9*K9</f>
        <v>33000</v>
      </c>
      <c r="N9" s="13">
        <f t="shared" ref="N9:N10" si="1">M9*1.17</f>
        <v>38610</v>
      </c>
      <c r="O9" s="25"/>
      <c r="P9" s="25"/>
      <c r="Q9" s="27"/>
      <c r="R9" s="29"/>
      <c r="S9" s="31"/>
      <c r="T9" s="32"/>
    </row>
    <row r="10" spans="1:20" s="12" customFormat="1" ht="48.6" customHeight="1" x14ac:dyDescent="0.2">
      <c r="A10" s="50"/>
      <c r="B10" s="37"/>
      <c r="C10" s="37"/>
      <c r="D10" s="39"/>
      <c r="E10" s="41"/>
      <c r="F10" s="41"/>
      <c r="G10" s="23" t="s">
        <v>37</v>
      </c>
      <c r="H10" s="17" t="s">
        <v>23</v>
      </c>
      <c r="I10" s="18">
        <v>77</v>
      </c>
      <c r="J10" s="13" t="s">
        <v>33</v>
      </c>
      <c r="K10" s="13">
        <v>3000</v>
      </c>
      <c r="L10" s="19">
        <v>12</v>
      </c>
      <c r="M10" s="13">
        <f t="shared" si="0"/>
        <v>36000</v>
      </c>
      <c r="N10" s="13">
        <f t="shared" si="1"/>
        <v>42120</v>
      </c>
      <c r="O10" s="25"/>
      <c r="P10" s="25"/>
      <c r="Q10" s="27"/>
      <c r="R10" s="29"/>
      <c r="S10" s="31"/>
      <c r="T10" s="32"/>
    </row>
    <row r="11" spans="1:20" s="12" customFormat="1" ht="15.75" customHeight="1" x14ac:dyDescent="0.2">
      <c r="A11" s="50"/>
      <c r="B11" s="33" t="s">
        <v>38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  <c r="T11" s="20"/>
    </row>
    <row r="12" spans="1:20" s="1" customFormat="1" x14ac:dyDescent="0.2"/>
    <row r="13" spans="1:20" s="7" customFormat="1" ht="15" customHeight="1" x14ac:dyDescent="0.25">
      <c r="B13" s="7" t="s">
        <v>24</v>
      </c>
    </row>
    <row r="14" spans="1:20" s="1" customFormat="1" x14ac:dyDescent="0.2"/>
  </sheetData>
  <mergeCells count="20">
    <mergeCell ref="A7:T7"/>
    <mergeCell ref="A8:A11"/>
    <mergeCell ref="A1:A6"/>
    <mergeCell ref="B1:T1"/>
    <mergeCell ref="B2:T2"/>
    <mergeCell ref="B3:T3"/>
    <mergeCell ref="B4:T4"/>
    <mergeCell ref="B5:T5"/>
    <mergeCell ref="B11:S11"/>
    <mergeCell ref="B8:B10"/>
    <mergeCell ref="C8:C10"/>
    <mergeCell ref="D8:D10"/>
    <mergeCell ref="E8:E10"/>
    <mergeCell ref="F8:F10"/>
    <mergeCell ref="O8:O10"/>
    <mergeCell ref="P8:P10"/>
    <mergeCell ref="Q8:Q10"/>
    <mergeCell ref="R8:R10"/>
    <mergeCell ref="S8:S10"/>
    <mergeCell ref="T8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2023-12-19T16:03:18Z</dcterms:created>
  <dcterms:modified xsi:type="dcterms:W3CDTF">2023-12-20T07:24:09Z</dcterms:modified>
</cp:coreProperties>
</file>