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xr:revisionPtr revIDLastSave="0" documentId="8_{3CF89DE8-86A6-4EF2-8D15-2A7EA0DDF667}" xr6:coauthVersionLast="47" xr6:coauthVersionMax="47" xr10:uidLastSave="{00000000-0000-0000-0000-000000000000}"/>
  <bookViews>
    <workbookView xWindow="-108" yWindow="-108" windowWidth="23256" windowHeight="12576" xr2:uid="{C9583BAC-8E79-489F-81FB-9C5CAD5D2279}"/>
  </bookViews>
  <sheets>
    <sheet name="גיליון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 i="1" l="1"/>
  <c r="N8" i="1" s="1"/>
  <c r="R8" i="1" s="1"/>
</calcChain>
</file>

<file path=xl/sharedStrings.xml><?xml version="1.0" encoding="utf-8"?>
<sst xmlns="http://schemas.openxmlformats.org/spreadsheetml/2006/main" count="37" uniqueCount="37">
  <si>
    <t>פרוטוקול ועדת התקשרויות בסבב מיילים מס' 2023-41   תאריך: 22.8.23</t>
  </si>
  <si>
    <t>משתתפים: יובל בודניצקי - מנכ"ל העירייה, צחי בן אדרת-גזבר, צבי אפרת- ס/גזבר, עו"ד אלון בן זקן -יועמ"ש, רחלי רם - רכזת הוועדה, מהנדסת העיר- עליזה זיידלר גרנות, מנהלים רלוונטים</t>
  </si>
  <si>
    <t xml:space="preserve">הערות:  </t>
  </si>
  <si>
    <t>1. כל הנושאים אושרו ע"י היועמ"ש כפטורים ממכרז לפי תקנה 3(8) לתקנות העיריות (מכרזים) תשמ"ח- 1987</t>
  </si>
  <si>
    <t>2. בכל הנושאים הוועדה סבורה שאין עדיפות למכרז פומבי</t>
  </si>
  <si>
    <t>שם הפרויקט/העבודה</t>
  </si>
  <si>
    <t>המזמין</t>
  </si>
  <si>
    <t>סעיף תקציבי</t>
  </si>
  <si>
    <t>תחום התקשרות</t>
  </si>
  <si>
    <t xml:space="preserve">אגף המזמין </t>
  </si>
  <si>
    <t>שם המציע</t>
  </si>
  <si>
    <t>מאגר יועצים</t>
  </si>
  <si>
    <t>ציון סופי</t>
  </si>
  <si>
    <t>סוג יח' לחישוב שכ"ט</t>
  </si>
  <si>
    <t>מחיר ליח' שכ"ט</t>
  </si>
  <si>
    <t>כמות יח'</t>
  </si>
  <si>
    <t>סכום כולל לפני מע"מ (שדה מחושב- לא לגעת)</t>
  </si>
  <si>
    <t>סכום כולל בתוספת מע"מ (שדה מחושב- לא לגעת)</t>
  </si>
  <si>
    <t>החלטת ועדה</t>
  </si>
  <si>
    <t>הערות להחלטה</t>
  </si>
  <si>
    <t>אחוז הנחה מבוקש</t>
  </si>
  <si>
    <t>סה"כ שכ"ט מירבי מאושר להתקשרות  (כולל מע"מ)</t>
  </si>
  <si>
    <t>תאריך בקשה</t>
  </si>
  <si>
    <t>סטטוס טיפול</t>
  </si>
  <si>
    <t>החלטה מס'- 2023-41-1</t>
  </si>
  <si>
    <t>יצוג העירייה בעתירה מינהלית לפי חוק חופש המידע שהוגשה על ידי דרור לדרמן</t>
  </si>
  <si>
    <t>עו"ד אלון בן זקן
יועמ"ש</t>
  </si>
  <si>
    <t>יעוץ משפטי</t>
  </si>
  <si>
    <t>יועמ"ש</t>
  </si>
  <si>
    <t>שרקון בן עמי אשר ושות' משרד עו"ד</t>
  </si>
  <si>
    <t>כן</t>
  </si>
  <si>
    <t>סכום קבוע</t>
  </si>
  <si>
    <t>אושרו כל ההצעות לפי סעיף 3.20 לנוהל התקשרויות</t>
  </si>
  <si>
    <t>אושר פה אחד בסבב מיילים</t>
  </si>
  <si>
    <t xml:space="preserve">21.8.23 </t>
  </si>
  <si>
    <t>יעוץ משפטי מצריך ידע מקצועי, מומחיות מיוחדת ויחסי אמון בהתאם להוראות תקנה 3(8) לתקנות העיריות (מכרזים). לפיכך, ולאור לוחות הזמנים הכרוכים בניהול תיק משפטי בין כותלי בתי המשפט, אין כל תועלת מפרסום מכרז.
עו"ד אורי הברמן ממשרד שרקון מעניק לעירייה יעוץ משפטי שוטף בדיני בחירות, לרבות יצוג העירייה בעתירת בחירות שהגיש מר לדרמן. עתירה זו, שהוגשה לפי חוק חופש המידע, קשורה באופן מהותי לעתירת הבחירות הקודמת, כך שעו"ד הברמן בקיא הן בעובדות והן במצב המשפטי ולכן אין כל תועלת בנסיבות הקיימות בביצוע פנייה למשרדים נוספים.</t>
  </si>
  <si>
    <t>הרינו מאשרים כי כל הנושאים מועלים מאושרים כפטורים ממכרז לפי תקנה 3(8) לתקנות העיריות (מכרזים) תשמ"ח-1987 וכי הועדה סבורה כי אין להם עדיפות למכרז פומבי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</si>
</sst>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quot;₪&quot;\ #,##0"/>
    <numFmt numFmtId="166" formatCode="&quot;₪&quot;\ #,##0.00"/>
  </numFmts>
  <fonts count="11" x14ac:knownFonts="1">
    <font>
      <sz val="11"/>
      <color theme="1"/>
      <name val="Arial"/>
      <family val="2"/>
      <charset val="177"/>
      <scheme val="minor"/>
    </font>
    <font>
      <sz val="11"/>
      <color theme="1"/>
      <name val="Arial"/>
      <family val="2"/>
      <charset val="177"/>
      <scheme val="minor"/>
    </font>
    <font>
      <sz val="11"/>
      <color rgb="FF9C0006"/>
      <name val="Arial"/>
      <family val="2"/>
      <charset val="177"/>
      <scheme val="minor"/>
    </font>
    <font>
      <b/>
      <sz val="16"/>
      <name val="Arial"/>
      <family val="2"/>
    </font>
    <font>
      <b/>
      <sz val="10"/>
      <name val="Arial"/>
      <family val="2"/>
    </font>
    <font>
      <b/>
      <sz val="12"/>
      <name val="Arial"/>
      <family val="2"/>
    </font>
    <font>
      <sz val="11"/>
      <name val="Arial"/>
      <family val="2"/>
      <scheme val="minor"/>
    </font>
    <font>
      <sz val="10"/>
      <name val="Arial"/>
      <family val="2"/>
    </font>
    <font>
      <sz val="10"/>
      <name val="Arial"/>
      <family val="2"/>
      <scheme val="minor"/>
    </font>
    <font>
      <sz val="12"/>
      <name val="Arial"/>
      <family val="2"/>
      <scheme val="minor"/>
    </font>
    <font>
      <sz val="14"/>
      <color theme="1"/>
      <name val="Arial"/>
      <family val="2"/>
      <charset val="177"/>
      <scheme val="minor"/>
    </font>
  </fonts>
  <fills count="7">
    <fill>
      <patternFill patternType="none"/>
    </fill>
    <fill>
      <patternFill patternType="gray125"/>
    </fill>
    <fill>
      <patternFill patternType="solid">
        <fgColor rgb="FFFFC7CE"/>
      </patternFill>
    </fill>
    <fill>
      <patternFill patternType="solid">
        <fgColor theme="0" tint="-0.14999847407452621"/>
        <bgColor indexed="64"/>
      </patternFill>
    </fill>
    <fill>
      <patternFill patternType="solid">
        <fgColor theme="0"/>
        <bgColor indexed="64"/>
      </patternFill>
    </fill>
    <fill>
      <patternFill patternType="solid">
        <fgColor theme="9" tint="0.39997558519241921"/>
        <bgColor indexed="64"/>
      </patternFill>
    </fill>
    <fill>
      <patternFill patternType="solid">
        <fgColor theme="5" tint="0.399975585192419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0" fontId="2" fillId="2" borderId="0" applyNumberFormat="0" applyBorder="0" applyAlignment="0" applyProtection="0"/>
  </cellStyleXfs>
  <cellXfs count="33">
    <xf numFmtId="0" fontId="0" fillId="0" borderId="0" xfId="0"/>
    <xf numFmtId="0" fontId="0" fillId="0" borderId="1" xfId="0" applyBorder="1" applyAlignment="1">
      <alignment horizontal="center" readingOrder="2"/>
    </xf>
    <xf numFmtId="0" fontId="3" fillId="3" borderId="1" xfId="0" applyFont="1" applyFill="1" applyBorder="1" applyAlignment="1">
      <alignment horizontal="center" vertical="center" readingOrder="2"/>
    </xf>
    <xf numFmtId="0" fontId="4" fillId="3" borderId="1" xfId="0" applyFont="1" applyFill="1" applyBorder="1" applyAlignment="1">
      <alignment horizontal="right" vertical="center" wrapText="1" readingOrder="2"/>
    </xf>
    <xf numFmtId="0" fontId="5" fillId="0" borderId="1" xfId="0" applyFont="1" applyBorder="1" applyAlignment="1">
      <alignment horizontal="right" vertical="center" readingOrder="2"/>
    </xf>
    <xf numFmtId="0" fontId="4" fillId="0" borderId="1" xfId="0" applyFont="1" applyBorder="1" applyAlignment="1">
      <alignment horizontal="right" vertical="center" readingOrder="2"/>
    </xf>
    <xf numFmtId="0" fontId="5" fillId="0" borderId="1" xfId="0" applyFont="1" applyBorder="1" applyAlignment="1">
      <alignment horizontal="center" vertical="center" wrapText="1" readingOrder="2"/>
    </xf>
    <xf numFmtId="164" fontId="5" fillId="0" borderId="1" xfId="0" applyNumberFormat="1" applyFont="1" applyBorder="1" applyAlignment="1">
      <alignment horizontal="center" vertical="center" wrapText="1" readingOrder="2"/>
    </xf>
    <xf numFmtId="164" fontId="5" fillId="0" borderId="1" xfId="0" applyNumberFormat="1" applyFont="1" applyBorder="1" applyAlignment="1">
      <alignment vertical="center" wrapText="1" readingOrder="2"/>
    </xf>
    <xf numFmtId="164" fontId="5" fillId="0" borderId="1" xfId="0" applyNumberFormat="1" applyFont="1" applyBorder="1" applyAlignment="1">
      <alignment horizontal="right" vertical="center" wrapText="1" readingOrder="2"/>
    </xf>
    <xf numFmtId="0" fontId="4" fillId="0" borderId="1" xfId="0" applyFont="1" applyBorder="1" applyAlignment="1">
      <alignment horizontal="center" vertical="center" wrapText="1" readingOrder="2"/>
    </xf>
    <xf numFmtId="49" fontId="5" fillId="4" borderId="2" xfId="0" applyNumberFormat="1" applyFont="1" applyFill="1" applyBorder="1" applyAlignment="1">
      <alignment horizontal="center" vertical="center" readingOrder="2"/>
    </xf>
    <xf numFmtId="49" fontId="5" fillId="4" borderId="3" xfId="0" applyNumberFormat="1" applyFont="1" applyFill="1" applyBorder="1" applyAlignment="1">
      <alignment horizontal="center" vertical="center" readingOrder="2"/>
    </xf>
    <xf numFmtId="49" fontId="5" fillId="4" borderId="4" xfId="0" applyNumberFormat="1" applyFont="1" applyFill="1" applyBorder="1" applyAlignment="1">
      <alignment horizontal="center" vertical="center" readingOrder="2"/>
    </xf>
    <xf numFmtId="0" fontId="6" fillId="4" borderId="0" xfId="0" applyFont="1" applyFill="1"/>
    <xf numFmtId="0" fontId="5" fillId="4" borderId="1" xfId="0" applyFont="1" applyFill="1" applyBorder="1" applyAlignment="1">
      <alignment horizontal="center" vertical="center" readingOrder="2"/>
    </xf>
    <xf numFmtId="0" fontId="7" fillId="4" borderId="5" xfId="0" applyFont="1" applyFill="1" applyBorder="1" applyAlignment="1">
      <alignment horizontal="center" vertical="center" wrapText="1" readingOrder="2"/>
    </xf>
    <xf numFmtId="0" fontId="7" fillId="4" borderId="5" xfId="1" applyNumberFormat="1" applyFont="1" applyFill="1" applyBorder="1" applyAlignment="1">
      <alignment horizontal="center" vertical="center" wrapText="1" readingOrder="2"/>
    </xf>
    <xf numFmtId="3" fontId="7" fillId="4" borderId="5" xfId="0" applyNumberFormat="1" applyFont="1" applyFill="1" applyBorder="1" applyAlignment="1">
      <alignment horizontal="center" vertical="center" wrapText="1" readingOrder="2"/>
    </xf>
    <xf numFmtId="166" fontId="8" fillId="5" borderId="1" xfId="2" applyNumberFormat="1" applyFont="1" applyFill="1" applyBorder="1" applyAlignment="1">
      <alignment horizontal="center" vertical="center" wrapText="1" readingOrder="2"/>
    </xf>
    <xf numFmtId="0" fontId="7" fillId="5" borderId="1" xfId="0" applyFont="1" applyFill="1" applyBorder="1" applyAlignment="1">
      <alignment horizontal="center" vertical="center" wrapText="1" readingOrder="2"/>
    </xf>
    <xf numFmtId="166" fontId="7" fillId="5" borderId="1" xfId="0" applyNumberFormat="1" applyFont="1" applyFill="1" applyBorder="1" applyAlignment="1">
      <alignment horizontal="center" vertical="center" wrapText="1" readingOrder="2"/>
    </xf>
    <xf numFmtId="1" fontId="8" fillId="5" borderId="1" xfId="2" applyNumberFormat="1" applyFont="1" applyFill="1" applyBorder="1" applyAlignment="1">
      <alignment horizontal="center" vertical="center" wrapText="1" readingOrder="2"/>
    </xf>
    <xf numFmtId="0" fontId="4" fillId="4" borderId="5" xfId="0" applyFont="1" applyFill="1" applyBorder="1" applyAlignment="1">
      <alignment horizontal="center" vertical="center" wrapText="1" readingOrder="2"/>
    </xf>
    <xf numFmtId="0" fontId="9" fillId="4" borderId="5" xfId="0" applyFont="1" applyFill="1" applyBorder="1" applyAlignment="1">
      <alignment horizontal="center" readingOrder="2"/>
    </xf>
    <xf numFmtId="166" fontId="5" fillId="6" borderId="5" xfId="0" applyNumberFormat="1" applyFont="1" applyFill="1" applyBorder="1" applyAlignment="1">
      <alignment horizontal="center" vertical="center" wrapText="1" readingOrder="2"/>
    </xf>
    <xf numFmtId="0" fontId="8" fillId="4" borderId="5" xfId="0" applyFont="1" applyFill="1" applyBorder="1" applyAlignment="1">
      <alignment horizontal="center" vertical="center" wrapText="1" readingOrder="2"/>
    </xf>
    <xf numFmtId="0" fontId="6" fillId="4" borderId="1" xfId="0" applyFont="1" applyFill="1" applyBorder="1" applyAlignment="1">
      <alignment horizontal="center"/>
    </xf>
    <xf numFmtId="0" fontId="4" fillId="4" borderId="2" xfId="0" applyFont="1" applyFill="1" applyBorder="1" applyAlignment="1">
      <alignment horizontal="right" vertical="center" wrapText="1" readingOrder="2"/>
    </xf>
    <xf numFmtId="0" fontId="4" fillId="4" borderId="3" xfId="0" applyFont="1" applyFill="1" applyBorder="1" applyAlignment="1">
      <alignment horizontal="right" vertical="center" wrapText="1" readingOrder="2"/>
    </xf>
    <xf numFmtId="0" fontId="4" fillId="4" borderId="4" xfId="0" applyFont="1" applyFill="1" applyBorder="1" applyAlignment="1">
      <alignment horizontal="right" vertical="center" wrapText="1" readingOrder="2"/>
    </xf>
    <xf numFmtId="0" fontId="6" fillId="4" borderId="1" xfId="0" applyFont="1" applyFill="1" applyBorder="1"/>
    <xf numFmtId="0" fontId="10" fillId="0" borderId="0" xfId="0" applyFont="1"/>
  </cellXfs>
  <cellStyles count="3">
    <cellStyle name="Comma" xfId="1" builtinId="3"/>
    <cellStyle name="Normal" xfId="0" builtinId="0"/>
    <cellStyle name="רע" xfId="2"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5F988-66E6-4A36-A6FB-FB9B80750B29}">
  <dimension ref="A1:T20"/>
  <sheetViews>
    <sheetView rightToLeft="1" tabSelected="1" workbookViewId="0">
      <selection activeCell="B1" sqref="B1:T1"/>
    </sheetView>
  </sheetViews>
  <sheetFormatPr defaultRowHeight="13.8" x14ac:dyDescent="0.25"/>
  <cols>
    <col min="1" max="1" width="4.09765625" customWidth="1"/>
    <col min="2" max="2" width="18.8984375" customWidth="1"/>
    <col min="3" max="3" width="13.59765625" customWidth="1"/>
    <col min="4" max="4" width="14.5" customWidth="1"/>
    <col min="5" max="5" width="14.69921875" customWidth="1"/>
    <col min="7" max="7" width="17.19921875" customWidth="1"/>
    <col min="8" max="8" width="8" customWidth="1"/>
    <col min="9" max="9" width="13.09765625" customWidth="1"/>
    <col min="10" max="10" width="14.5" customWidth="1"/>
    <col min="11" max="11" width="15.3984375" customWidth="1"/>
    <col min="12" max="12" width="13.09765625" customWidth="1"/>
    <col min="13" max="13" width="15.5" customWidth="1"/>
    <col min="14" max="14" width="13.19921875" customWidth="1"/>
    <col min="15" max="15" width="14.19921875" customWidth="1"/>
    <col min="16" max="16" width="11.69921875" customWidth="1"/>
    <col min="18" max="18" width="13.5" customWidth="1"/>
    <col min="19" max="19" width="11.19921875" customWidth="1"/>
    <col min="20" max="20" width="9.59765625" customWidth="1"/>
  </cols>
  <sheetData>
    <row r="1" spans="1:20" ht="21" x14ac:dyDescent="0.25">
      <c r="A1" s="1"/>
      <c r="B1" s="2" t="s">
        <v>0</v>
      </c>
      <c r="C1" s="2"/>
      <c r="D1" s="2"/>
      <c r="E1" s="2"/>
      <c r="F1" s="2"/>
      <c r="G1" s="2"/>
      <c r="H1" s="2"/>
      <c r="I1" s="2"/>
      <c r="J1" s="2"/>
      <c r="K1" s="2"/>
      <c r="L1" s="2"/>
      <c r="M1" s="2"/>
      <c r="N1" s="2"/>
      <c r="O1" s="2"/>
      <c r="P1" s="2"/>
      <c r="Q1" s="2"/>
      <c r="R1" s="2"/>
      <c r="S1" s="2"/>
      <c r="T1" s="2"/>
    </row>
    <row r="2" spans="1:20" x14ac:dyDescent="0.25">
      <c r="A2" s="1"/>
      <c r="B2" s="3" t="s">
        <v>1</v>
      </c>
      <c r="C2" s="3"/>
      <c r="D2" s="3"/>
      <c r="E2" s="3"/>
      <c r="F2" s="3"/>
      <c r="G2" s="3"/>
      <c r="H2" s="3"/>
      <c r="I2" s="3"/>
      <c r="J2" s="3"/>
      <c r="K2" s="3"/>
      <c r="L2" s="3"/>
      <c r="M2" s="3"/>
      <c r="N2" s="3"/>
      <c r="O2" s="3"/>
      <c r="P2" s="3"/>
      <c r="Q2" s="3"/>
      <c r="R2" s="3"/>
      <c r="S2" s="3"/>
      <c r="T2" s="3"/>
    </row>
    <row r="3" spans="1:20" ht="15.6" x14ac:dyDescent="0.25">
      <c r="A3" s="1"/>
      <c r="B3" s="4" t="s">
        <v>2</v>
      </c>
      <c r="C3" s="4"/>
      <c r="D3" s="4"/>
      <c r="E3" s="4"/>
      <c r="F3" s="4"/>
      <c r="G3" s="4"/>
      <c r="H3" s="4"/>
      <c r="I3" s="4"/>
      <c r="J3" s="4"/>
      <c r="K3" s="4"/>
      <c r="L3" s="4"/>
      <c r="M3" s="4"/>
      <c r="N3" s="4"/>
      <c r="O3" s="4"/>
      <c r="P3" s="4"/>
      <c r="Q3" s="4"/>
      <c r="R3" s="4"/>
      <c r="S3" s="4"/>
      <c r="T3" s="4"/>
    </row>
    <row r="4" spans="1:20" x14ac:dyDescent="0.25">
      <c r="A4" s="1"/>
      <c r="B4" s="5" t="s">
        <v>3</v>
      </c>
      <c r="C4" s="5"/>
      <c r="D4" s="5"/>
      <c r="E4" s="5"/>
      <c r="F4" s="5"/>
      <c r="G4" s="5"/>
      <c r="H4" s="5"/>
      <c r="I4" s="5"/>
      <c r="J4" s="5"/>
      <c r="K4" s="5"/>
      <c r="L4" s="5"/>
      <c r="M4" s="5"/>
      <c r="N4" s="5"/>
      <c r="O4" s="5"/>
      <c r="P4" s="5"/>
      <c r="Q4" s="5"/>
      <c r="R4" s="5"/>
      <c r="S4" s="5"/>
      <c r="T4" s="5"/>
    </row>
    <row r="5" spans="1:20" x14ac:dyDescent="0.25">
      <c r="A5" s="1"/>
      <c r="B5" s="5" t="s">
        <v>4</v>
      </c>
      <c r="C5" s="5"/>
      <c r="D5" s="5"/>
      <c r="E5" s="5"/>
      <c r="F5" s="5"/>
      <c r="G5" s="5"/>
      <c r="H5" s="5"/>
      <c r="I5" s="5"/>
      <c r="J5" s="5"/>
      <c r="K5" s="5"/>
      <c r="L5" s="5"/>
      <c r="M5" s="5"/>
      <c r="N5" s="5"/>
      <c r="O5" s="5"/>
      <c r="P5" s="5"/>
      <c r="Q5" s="5"/>
      <c r="R5" s="5"/>
      <c r="S5" s="5"/>
      <c r="T5" s="5"/>
    </row>
    <row r="6" spans="1:20" ht="78" x14ac:dyDescent="0.25">
      <c r="A6" s="1"/>
      <c r="B6" s="6" t="s">
        <v>5</v>
      </c>
      <c r="C6" s="6" t="s">
        <v>6</v>
      </c>
      <c r="D6" s="6" t="s">
        <v>7</v>
      </c>
      <c r="E6" s="6" t="s">
        <v>8</v>
      </c>
      <c r="F6" s="6" t="s">
        <v>9</v>
      </c>
      <c r="G6" s="6" t="s">
        <v>10</v>
      </c>
      <c r="H6" s="6" t="s">
        <v>11</v>
      </c>
      <c r="I6" s="6" t="s">
        <v>12</v>
      </c>
      <c r="J6" s="6" t="s">
        <v>13</v>
      </c>
      <c r="K6" s="6" t="s">
        <v>14</v>
      </c>
      <c r="L6" s="7" t="s">
        <v>15</v>
      </c>
      <c r="M6" s="8" t="s">
        <v>16</v>
      </c>
      <c r="N6" s="9" t="s">
        <v>17</v>
      </c>
      <c r="O6" s="6" t="s">
        <v>18</v>
      </c>
      <c r="P6" s="6" t="s">
        <v>19</v>
      </c>
      <c r="Q6" s="6" t="s">
        <v>20</v>
      </c>
      <c r="R6" s="10" t="s">
        <v>21</v>
      </c>
      <c r="S6" s="10" t="s">
        <v>22</v>
      </c>
      <c r="T6" s="6" t="s">
        <v>23</v>
      </c>
    </row>
    <row r="7" spans="1:20" s="14" customFormat="1" ht="15.6" x14ac:dyDescent="0.25">
      <c r="A7" s="11" t="s">
        <v>24</v>
      </c>
      <c r="B7" s="12"/>
      <c r="C7" s="12"/>
      <c r="D7" s="12"/>
      <c r="E7" s="12"/>
      <c r="F7" s="12"/>
      <c r="G7" s="12"/>
      <c r="H7" s="12"/>
      <c r="I7" s="12"/>
      <c r="J7" s="12"/>
      <c r="K7" s="12"/>
      <c r="L7" s="12"/>
      <c r="M7" s="12"/>
      <c r="N7" s="12"/>
      <c r="O7" s="12"/>
      <c r="P7" s="12"/>
      <c r="Q7" s="12"/>
      <c r="R7" s="12"/>
      <c r="S7" s="12"/>
      <c r="T7" s="13"/>
    </row>
    <row r="8" spans="1:20" s="14" customFormat="1" ht="52.8" x14ac:dyDescent="0.25">
      <c r="A8" s="15">
        <v>3</v>
      </c>
      <c r="B8" s="16" t="s">
        <v>25</v>
      </c>
      <c r="C8" s="16" t="s">
        <v>26</v>
      </c>
      <c r="D8" s="17"/>
      <c r="E8" s="18" t="s">
        <v>27</v>
      </c>
      <c r="F8" s="18" t="s">
        <v>28</v>
      </c>
      <c r="G8" s="19" t="s">
        <v>29</v>
      </c>
      <c r="H8" s="19" t="s">
        <v>30</v>
      </c>
      <c r="I8" s="20">
        <v>100</v>
      </c>
      <c r="J8" s="19" t="s">
        <v>31</v>
      </c>
      <c r="K8" s="21">
        <v>20000</v>
      </c>
      <c r="L8" s="22">
        <v>1</v>
      </c>
      <c r="M8" s="19">
        <f>L8*K8</f>
        <v>20000</v>
      </c>
      <c r="N8" s="19">
        <f>M8*1.17</f>
        <v>23400</v>
      </c>
      <c r="O8" s="23" t="s">
        <v>32</v>
      </c>
      <c r="P8" s="23" t="s">
        <v>33</v>
      </c>
      <c r="Q8" s="24"/>
      <c r="R8" s="25">
        <f>N8*(100-Q8)/100</f>
        <v>23400</v>
      </c>
      <c r="S8" s="26" t="s">
        <v>34</v>
      </c>
      <c r="T8" s="27"/>
    </row>
    <row r="9" spans="1:20" s="14" customFormat="1" ht="48" customHeight="1" x14ac:dyDescent="0.25">
      <c r="A9" s="15"/>
      <c r="B9" s="28" t="s">
        <v>35</v>
      </c>
      <c r="C9" s="29"/>
      <c r="D9" s="29"/>
      <c r="E9" s="29"/>
      <c r="F9" s="29"/>
      <c r="G9" s="29"/>
      <c r="H9" s="29"/>
      <c r="I9" s="29"/>
      <c r="J9" s="29"/>
      <c r="K9" s="29"/>
      <c r="L9" s="29"/>
      <c r="M9" s="29"/>
      <c r="N9" s="29"/>
      <c r="O9" s="29"/>
      <c r="P9" s="29"/>
      <c r="Q9" s="29"/>
      <c r="R9" s="29"/>
      <c r="S9" s="30"/>
      <c r="T9" s="31"/>
    </row>
    <row r="11" spans="1:20" ht="17.399999999999999" x14ac:dyDescent="0.3">
      <c r="B11" s="32" t="s">
        <v>36</v>
      </c>
      <c r="C11" s="32"/>
      <c r="D11" s="32"/>
      <c r="E11" s="32"/>
      <c r="F11" s="32"/>
      <c r="G11" s="32"/>
      <c r="H11" s="32"/>
      <c r="I11" s="32"/>
      <c r="J11" s="32"/>
      <c r="K11" s="32"/>
    </row>
    <row r="20" spans="13:13" x14ac:dyDescent="0.25">
      <c r="M20">
        <v>88</v>
      </c>
    </row>
  </sheetData>
  <mergeCells count="9">
    <mergeCell ref="A7:T7"/>
    <mergeCell ref="A8:A9"/>
    <mergeCell ref="B9:S9"/>
    <mergeCell ref="A1:A6"/>
    <mergeCell ref="B1:T1"/>
    <mergeCell ref="B2:T2"/>
    <mergeCell ref="B3:T3"/>
    <mergeCell ref="B4:T4"/>
    <mergeCell ref="B5:T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רחלי רם</dc:creator>
  <cp:lastModifiedBy>רחלי רם</cp:lastModifiedBy>
  <dcterms:created xsi:type="dcterms:W3CDTF">2023-10-03T06:44:17Z</dcterms:created>
  <dcterms:modified xsi:type="dcterms:W3CDTF">2023-10-03T06:44:36Z</dcterms:modified>
</cp:coreProperties>
</file>