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13_ncr:1_{9FEDBFED-4B03-4708-A3AD-C5454ABD84ED}" xr6:coauthVersionLast="47" xr6:coauthVersionMax="47" xr10:uidLastSave="{00000000-0000-0000-0000-000000000000}"/>
  <bookViews>
    <workbookView xWindow="-120" yWindow="-120" windowWidth="29040" windowHeight="15840" xr2:uid="{CF58EBFA-1050-4046-9F7C-B00B5FBD32C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  <c r="R8" i="1" s="1"/>
</calcChain>
</file>

<file path=xl/sharedStrings.xml><?xml version="1.0" encoding="utf-8"?>
<sst xmlns="http://schemas.openxmlformats.org/spreadsheetml/2006/main" count="37" uniqueCount="37">
  <si>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</si>
  <si>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</si>
  <si>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</si>
  <si>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</si>
  <si>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</si>
  <si>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</si>
  <si>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</si>
  <si>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</si>
  <si>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</si>
  <si>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</si>
  <si>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</si>
  <si>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</si>
  <si>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</si>
  <si>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</si>
  <si>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</si>
  <si>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</si>
  <si>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</si>
  <si>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</si>
  <si>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</si>
  <si>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</si>
  <si>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</si>
  <si>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</si>
  <si>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כספים</t>
  </si>
  <si>
    <t>סכום קבוע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</si>
  <si>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</si>
  <si>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כן</t>
  </si>
  <si>
    <t>אושר פה אחד בסבב מיילים</t>
  </si>
  <si>
    <t>אושרה ההצעה להגדלה לפי סעיף 3.21 לנוהל התקשרויות</t>
  </si>
  <si>
    <t>פרוטוקול  ועדת התקשרויות מס' 2023-36  סבב מיילים הנדסה תאריך: 31.7.23</t>
  </si>
  <si>
    <t>משתתפים: יובל בודניצקי - מנכ"ל העירייה, צחי בן אדרת-גזבר, צבי אפרת- ס/גזבר, עו"ד אלון בן זקן-יועמ"ש, רחלי רם - רכזת הוועדה, מהנדסת העיר- עליזה זיידלר גרנות, מנהלים רלוונטים</t>
  </si>
  <si>
    <t>החלטה מס'- 2023-36.1.</t>
  </si>
  <si>
    <t xml:space="preserve">ביטוחי הרשות </t>
  </si>
  <si>
    <t>עו"ד דודו דוידוביץ- מנהל מח' ביטוחים</t>
  </si>
  <si>
    <t>יועץ ביטוח</t>
  </si>
  <si>
    <t>הפניקס</t>
  </si>
  <si>
    <t>30.7.23</t>
  </si>
  <si>
    <t>מדובר בחידוש ביטוחי הרשות, שנה שעברה חברת הפניקס זכו במכרז וניתנה האפשרות להאריך את התקשרות ל-4 שנים נוספות כאשר עניין.ההתקשרות ייבחן כל שנה לקראת סיום הפוליסה, השנה סכום הביטוח עלה ב25% והוא כולל תוספת של ביטוח מבני העירייה שהוגדל 
למיליארד ₪ מבחינה של יועצת הביטוח של העירייה עולה כי ההעלאה הינה סבירה לתנאי השוק ורשויות אחרות מתמודדות עם העלאות של  40%.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</si>
</sst>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  <charset val="177"/>
      <scheme val="minor"/>
    </font>
    <font>
      <sz val="9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6">
    <xf numFmtId="0" fontId="0" fillId="0" borderId="0" xfId="0"/>
    <xf numFmtId="0" fontId="5" fillId="0" borderId="1" xfId="0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vertical="center" wrapText="1" readingOrder="2"/>
    </xf>
    <xf numFmtId="164" fontId="5" fillId="0" borderId="1" xfId="0" applyNumberFormat="1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5" xfId="0" applyBorder="1" applyAlignment="1">
      <alignment horizontal="center"/>
    </xf>
    <xf numFmtId="0" fontId="7" fillId="0" borderId="1" xfId="0" applyFont="1" applyBorder="1" applyAlignment="1">
      <alignment horizontal="center" vertical="center" wrapText="1" readingOrder="2"/>
    </xf>
    <xf numFmtId="0" fontId="0" fillId="0" borderId="1" xfId="0" applyBorder="1"/>
    <xf numFmtId="0" fontId="8" fillId="0" borderId="1" xfId="0" applyFont="1" applyBorder="1" applyAlignment="1">
      <alignment horizontal="center" vertical="center" wrapText="1" readingOrder="2"/>
    </xf>
    <xf numFmtId="3" fontId="7" fillId="0" borderId="1" xfId="0" applyNumberFormat="1" applyFont="1" applyBorder="1" applyAlignment="1">
      <alignment horizontal="center" vertical="center" wrapText="1" readingOrder="2"/>
    </xf>
    <xf numFmtId="3" fontId="7" fillId="0" borderId="5" xfId="0" applyNumberFormat="1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readingOrder="2"/>
    </xf>
    <xf numFmtId="0" fontId="9" fillId="6" borderId="1" xfId="2" applyNumberFormat="1" applyFont="1" applyFill="1" applyBorder="1" applyAlignment="1">
      <alignment horizontal="center" vertical="center" wrapText="1" readingOrder="2"/>
    </xf>
    <xf numFmtId="1" fontId="9" fillId="6" borderId="1" xfId="2" applyNumberFormat="1" applyFont="1" applyFill="1" applyBorder="1" applyAlignment="1">
      <alignment wrapText="1" readingOrder="2"/>
    </xf>
    <xf numFmtId="165" fontId="10" fillId="6" borderId="1" xfId="2" applyNumberFormat="1" applyFont="1" applyFill="1" applyBorder="1" applyAlignment="1">
      <alignment vertical="top" wrapText="1" readingOrder="2"/>
    </xf>
    <xf numFmtId="165" fontId="9" fillId="6" borderId="1" xfId="2" applyNumberFormat="1" applyFont="1" applyFill="1" applyBorder="1" applyAlignment="1">
      <alignment vertical="top" wrapText="1" readingOrder="2"/>
    </xf>
    <xf numFmtId="165" fontId="7" fillId="6" borderId="1" xfId="0" applyNumberFormat="1" applyFont="1" applyFill="1" applyBorder="1" applyAlignment="1">
      <alignment vertical="top" wrapText="1" readingOrder="2"/>
    </xf>
    <xf numFmtId="165" fontId="7" fillId="6" borderId="1" xfId="0" applyNumberFormat="1" applyFont="1" applyFill="1" applyBorder="1" applyAlignment="1">
      <alignment horizontal="center" vertical="center" wrapText="1" readingOrder="2"/>
    </xf>
    <xf numFmtId="0" fontId="7" fillId="0" borderId="1" xfId="1" applyNumberFormat="1" applyFont="1" applyFill="1" applyBorder="1" applyAlignment="1">
      <alignment horizontal="right" vertical="center" wrapText="1" readingOrder="2"/>
    </xf>
    <xf numFmtId="165" fontId="5" fillId="4" borderId="6" xfId="0" applyNumberFormat="1" applyFont="1" applyFill="1" applyBorder="1" applyAlignment="1">
      <alignment horizontal="center" vertical="center" wrapText="1" readingOrder="2"/>
    </xf>
    <xf numFmtId="0" fontId="11" fillId="0" borderId="7" xfId="0" applyFont="1" applyBorder="1" applyAlignment="1">
      <alignment horizontal="center" vertical="center" wrapText="1" readingOrder="2"/>
    </xf>
    <xf numFmtId="0" fontId="12" fillId="0" borderId="0" xfId="0" applyFont="1"/>
    <xf numFmtId="0" fontId="4" fillId="0" borderId="2" xfId="0" applyFont="1" applyBorder="1" applyAlignment="1">
      <alignment horizontal="right" vertical="center" wrapText="1" readingOrder="2"/>
    </xf>
    <xf numFmtId="0" fontId="4" fillId="0" borderId="3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center" vertical="center" readingOrder="2"/>
    </xf>
    <xf numFmtId="49" fontId="5" fillId="5" borderId="2" xfId="0" applyNumberFormat="1" applyFont="1" applyFill="1" applyBorder="1" applyAlignment="1">
      <alignment horizontal="center" vertical="center" readingOrder="2"/>
    </xf>
    <xf numFmtId="49" fontId="5" fillId="5" borderId="3" xfId="0" applyNumberFormat="1" applyFont="1" applyFill="1" applyBorder="1" applyAlignment="1">
      <alignment horizontal="center" vertical="center" readingOrder="2"/>
    </xf>
    <xf numFmtId="49" fontId="5" fillId="5" borderId="4" xfId="0" applyNumberFormat="1" applyFont="1" applyFill="1" applyBorder="1" applyAlignment="1">
      <alignment horizontal="center" vertical="center" readingOrder="2"/>
    </xf>
    <xf numFmtId="0" fontId="0" fillId="0" borderId="1" xfId="0" applyBorder="1" applyAlignment="1">
      <alignment horizontal="center" readingOrder="2"/>
    </xf>
    <xf numFmtId="0" fontId="3" fillId="3" borderId="1" xfId="0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right" vertical="center" readingOrder="2"/>
    </xf>
    <xf numFmtId="0" fontId="4" fillId="0" borderId="1" xfId="0" applyFont="1" applyBorder="1" applyAlignment="1">
      <alignment horizontal="right" vertical="center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F79BA-77FA-4433-B393-9A36226B1714}">
  <dimension ref="A1:T11"/>
  <sheetViews>
    <sheetView rightToLeft="1" tabSelected="1" workbookViewId="0">
      <selection activeCell="B1" sqref="B1:T1"/>
    </sheetView>
  </sheetViews>
  <sheetFormatPr defaultRowHeight="14.25" x14ac:dyDescent="0.2"/>
  <cols>
    <col min="1" max="1" width="4.125" customWidth="1"/>
    <col min="2" max="2" width="18.875" customWidth="1"/>
    <col min="3" max="3" width="13.625" customWidth="1"/>
    <col min="4" max="4" width="14.5" customWidth="1"/>
    <col min="5" max="5" width="14.75" customWidth="1"/>
    <col min="7" max="7" width="15.125" customWidth="1"/>
    <col min="8" max="8" width="8" customWidth="1"/>
    <col min="9" max="9" width="13.125" customWidth="1"/>
    <col min="10" max="10" width="14.5" customWidth="1"/>
    <col min="11" max="11" width="15.375" customWidth="1"/>
    <col min="12" max="12" width="13.125" customWidth="1"/>
    <col min="13" max="13" width="15.5" customWidth="1"/>
    <col min="14" max="14" width="13.25" customWidth="1"/>
    <col min="15" max="15" width="14.25" customWidth="1"/>
    <col min="16" max="16" width="11.75" customWidth="1"/>
    <col min="18" max="18" width="16.125" customWidth="1"/>
    <col min="19" max="19" width="11.25" customWidth="1"/>
    <col min="20" max="20" width="9.625" customWidth="1"/>
  </cols>
  <sheetData>
    <row r="1" spans="1:20" ht="20.25" x14ac:dyDescent="0.2">
      <c r="A1" s="31"/>
      <c r="B1" s="32" t="s">
        <v>28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x14ac:dyDescent="0.2">
      <c r="A2" s="31"/>
      <c r="B2" s="33" t="s">
        <v>29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ht="15.75" x14ac:dyDescent="0.2">
      <c r="A3" s="31"/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1:20" x14ac:dyDescent="0.2">
      <c r="A4" s="31"/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</row>
    <row r="5" spans="1:20" x14ac:dyDescent="0.2">
      <c r="A5" s="31"/>
      <c r="B5" s="35" t="s">
        <v>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1:20" ht="78.75" x14ac:dyDescent="0.2">
      <c r="A6" s="31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2" t="s">
        <v>13</v>
      </c>
      <c r="M6" s="3" t="s">
        <v>14</v>
      </c>
      <c r="N6" s="4" t="s">
        <v>15</v>
      </c>
      <c r="O6" s="1" t="s">
        <v>16</v>
      </c>
      <c r="P6" s="1" t="s">
        <v>17</v>
      </c>
      <c r="Q6" s="1" t="s">
        <v>18</v>
      </c>
      <c r="R6" s="5" t="s">
        <v>19</v>
      </c>
      <c r="S6" s="5" t="s">
        <v>20</v>
      </c>
      <c r="T6" s="1" t="s">
        <v>21</v>
      </c>
    </row>
    <row r="7" spans="1:20" ht="15.75" x14ac:dyDescent="0.2">
      <c r="A7" s="28" t="s">
        <v>30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30"/>
    </row>
    <row r="8" spans="1:20" ht="51" x14ac:dyDescent="0.2">
      <c r="A8" s="27">
        <v>1</v>
      </c>
      <c r="B8" s="7" t="s">
        <v>31</v>
      </c>
      <c r="C8" s="9" t="s">
        <v>32</v>
      </c>
      <c r="D8" s="20">
        <v>1767000443</v>
      </c>
      <c r="E8" s="11" t="s">
        <v>33</v>
      </c>
      <c r="F8" s="10" t="s">
        <v>22</v>
      </c>
      <c r="G8" s="14" t="s">
        <v>34</v>
      </c>
      <c r="H8" s="14" t="s">
        <v>25</v>
      </c>
      <c r="I8" s="14">
        <v>100</v>
      </c>
      <c r="J8" s="19" t="s">
        <v>23</v>
      </c>
      <c r="K8" s="18">
        <v>5662266</v>
      </c>
      <c r="L8" s="15">
        <v>1</v>
      </c>
      <c r="M8" s="16">
        <f>L8*K8</f>
        <v>5662266</v>
      </c>
      <c r="N8" s="17">
        <f>M8*117/100</f>
        <v>6624851.2199999997</v>
      </c>
      <c r="O8" s="12" t="s">
        <v>27</v>
      </c>
      <c r="P8" s="12" t="s">
        <v>26</v>
      </c>
      <c r="Q8" s="13"/>
      <c r="R8" s="21">
        <f>N8</f>
        <v>6624851.2199999997</v>
      </c>
      <c r="S8" s="22" t="s">
        <v>35</v>
      </c>
      <c r="T8" s="6"/>
    </row>
    <row r="9" spans="1:20" ht="35.25" customHeight="1" x14ac:dyDescent="0.2">
      <c r="A9" s="27"/>
      <c r="B9" s="24" t="s">
        <v>36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6"/>
      <c r="T9" s="8"/>
    </row>
    <row r="11" spans="1:20" ht="18" x14ac:dyDescent="0.25">
      <c r="B11" s="23" t="s">
        <v>24</v>
      </c>
      <c r="C11" s="23"/>
      <c r="D11" s="23"/>
      <c r="E11" s="23"/>
      <c r="F11" s="23"/>
      <c r="G11" s="23"/>
      <c r="H11" s="23"/>
      <c r="I11" s="23"/>
      <c r="J11" s="23"/>
      <c r="K11" s="23"/>
    </row>
  </sheetData>
  <mergeCells count="9">
    <mergeCell ref="B9:S9"/>
    <mergeCell ref="A8:A9"/>
    <mergeCell ref="A7:T7"/>
    <mergeCell ref="A1:A6"/>
    <mergeCell ref="B1:T1"/>
    <mergeCell ref="B2:T2"/>
    <mergeCell ref="B3:T3"/>
    <mergeCell ref="B4:T4"/>
    <mergeCell ref="B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2023-08-28T06:44:49Z</dcterms:created>
  <dcterms:modified xsi:type="dcterms:W3CDTF">2023-08-29T05:21:35Z</dcterms:modified>
</cp:coreProperties>
</file>