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AC78C743-D4E2-4DA6-A827-718208E52596}" xr6:coauthVersionLast="47" xr6:coauthVersionMax="47" xr10:uidLastSave="{00000000-0000-0000-0000-000000000000}"/>
  <bookViews>
    <workbookView xWindow="-120" yWindow="-120" windowWidth="29040" windowHeight="15840" xr2:uid="{332FC33A-C1BC-4C76-989B-8D8880510B32}"/>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 l="1"/>
  <c r="N9" i="1" s="1"/>
  <c r="M8" i="1"/>
  <c r="N8" i="1" s="1"/>
  <c r="R8" i="1" s="1"/>
</calcChain>
</file>

<file path=xl/sharedStrings.xml><?xml version="1.0" encoding="utf-8"?>
<sst xmlns="http://schemas.openxmlformats.org/spreadsheetml/2006/main" count="40" uniqueCount="38">
  <si>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</si>
  <si>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</si>
  <si>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</si>
  <si>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</si>
  <si>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</si>
  <si>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</si>
  <si>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</si>
  <si>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</si>
  <si>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</si>
  <si>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</si>
  <si>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</si>
  <si>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</si>
  <si>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</si>
  <si>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</si>
  <si>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</si>
  <si>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</si>
  <si>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</si>
  <si>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</si>
  <si>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</si>
  <si>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</si>
  <si>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</si>
  <si>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</si>
  <si>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כן</t>
  </si>
  <si>
    <t>הרינו מאשרים כי כל הנושאים מועלים מאושרים כפטורים ממכרז לפי תקנה 3(8) לתקנות העיריות (מכרזים) תשמ"ח-1987 וכי הועדה סבורה כי אין להם עדיפות למכרז פומבי</t>
  </si>
  <si>
    <t>סכום שעתי</t>
  </si>
  <si>
    <t>אושרה ההצעה עם הציון המשוקלל הגבוה ביותר</t>
  </si>
  <si>
    <t>אושר פה אחד  בסבב מיילים</t>
  </si>
  <si>
    <t>פרוטוקול ועדת התקשרויות מס' 2023-05 תאריך: 26.1.2023 סבב מיילים</t>
  </si>
  <si>
    <t>משתתפים: יובל בודניצקי - מנכ"ל העירייה, צחי בן אדרת- גזבר, צבי אפרת- ס/גזבר, עו"ד אלון בן זקן  - יועמ"ש  ,רחלי רם - רכזת הוועדה, מהנדסת העיר- עליזה זיידלר גרנות, מנהלים רלוונטים</t>
  </si>
  <si>
    <t>החלטה מס'  2023-05.1</t>
  </si>
  <si>
    <t xml:space="preserve">מידע תכנוני -חיזוק אגף תכנון במתן מידע תכנוני </t>
  </si>
  <si>
    <t xml:space="preserve">אדר' מיכל שרייבר גלבנדורף  </t>
  </si>
  <si>
    <t>מידען</t>
  </si>
  <si>
    <t>הנדסה</t>
  </si>
  <si>
    <t xml:space="preserve">הנדסאית אדריכלות רחלי פיינמסר </t>
  </si>
  <si>
    <t xml:space="preserve"> 22.1.23</t>
  </si>
  <si>
    <t xml:space="preserve">אדר' רותי שרת </t>
  </si>
  <si>
    <t xml:space="preserve">נשלחה בקשה להצעת מחיר ל - 4 יועצים (אדר' סמדר אהרון, חב' קומפלוט, פורום שרת ורחלי פיינמסר)  .
 2 השיבו. מידע תכנוני בהתאם להוראות החוק חייב לעמוד בלוחות זמנים. באגף תכנון מדור מידע תכנוני באיוש חלקי ובקושי תפקוד לאור קליטה של עובד חדש שעדיין בשלבי חפיפה. 
זמן התלמדות יקח מספר חודשים לצד מידענית בשלבי היריון מתקדם.  כל זאת לאור מספר מכרזים לגיוס שנכשלו לרבות וועדות איתור.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</si>
</sst>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1"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scheme val="minor"/>
    </font>
    <font>
      <sz val="11"/>
      <name val="Arial"/>
      <family val="2"/>
    </font>
    <font>
      <sz val="11"/>
      <name val="Arial"/>
      <family val="2"/>
      <scheme val="minor"/>
    </font>
    <font>
      <b/>
      <sz val="11"/>
      <name val="Arial"/>
      <family val="2"/>
    </font>
    <font>
      <sz val="11"/>
      <color theme="1"/>
      <name val="Arial"/>
      <family val="2"/>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47">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0" fillId="0" borderId="2" xfId="0" applyBorder="1" applyAlignment="1">
      <alignment horizontal="center"/>
    </xf>
    <xf numFmtId="0" fontId="0" fillId="0" borderId="1" xfId="0" applyBorder="1"/>
    <xf numFmtId="0" fontId="6" fillId="0" borderId="0" xfId="0" applyFont="1" applyAlignment="1">
      <alignment readingOrder="2"/>
    </xf>
    <xf numFmtId="0" fontId="6" fillId="0" borderId="0" xfId="0" applyFont="1"/>
    <xf numFmtId="0" fontId="0" fillId="0" borderId="0" xfId="0" applyAlignment="1">
      <alignment readingOrder="2"/>
    </xf>
    <xf numFmtId="164" fontId="0" fillId="0" borderId="0" xfId="0" applyNumberFormat="1" applyAlignment="1">
      <alignment readingOrder="2"/>
    </xf>
    <xf numFmtId="0" fontId="7" fillId="6" borderId="1" xfId="0" applyFont="1" applyFill="1" applyBorder="1" applyAlignment="1">
      <alignment horizontal="center" vertical="center" wrapText="1" readingOrder="2"/>
    </xf>
    <xf numFmtId="165" fontId="8" fillId="6" borderId="1" xfId="2" applyNumberFormat="1" applyFont="1" applyFill="1" applyBorder="1" applyAlignment="1">
      <alignment horizontal="center" vertical="center" wrapText="1" readingOrder="2"/>
    </xf>
    <xf numFmtId="165" fontId="7" fillId="6" borderId="1" xfId="0" applyNumberFormat="1" applyFont="1" applyFill="1" applyBorder="1" applyAlignment="1">
      <alignment horizontal="center" vertical="center" wrapText="1" readingOrder="2"/>
    </xf>
    <xf numFmtId="0" fontId="8" fillId="0" borderId="1" xfId="2" applyFont="1" applyFill="1" applyBorder="1" applyAlignment="1">
      <alignment horizontal="center" vertical="center" wrapText="1" readingOrder="2"/>
    </xf>
    <xf numFmtId="3" fontId="8" fillId="0" borderId="1" xfId="2" applyNumberFormat="1" applyFont="1" applyFill="1" applyBorder="1" applyAlignment="1">
      <alignment horizontal="center" vertical="center" wrapText="1" readingOrder="2"/>
    </xf>
    <xf numFmtId="165" fontId="7" fillId="0" borderId="1" xfId="0" applyNumberFormat="1" applyFont="1" applyBorder="1" applyAlignment="1">
      <alignment horizontal="center" vertical="center" wrapText="1" readingOrder="2"/>
    </xf>
    <xf numFmtId="0" fontId="7" fillId="0" borderId="1" xfId="0" applyFont="1" applyBorder="1" applyAlignment="1">
      <alignment horizontal="center" vertical="center" wrapText="1" readingOrder="2"/>
    </xf>
    <xf numFmtId="165" fontId="8" fillId="0" borderId="1" xfId="2" applyNumberFormat="1" applyFont="1" applyFill="1" applyBorder="1" applyAlignment="1">
      <alignment horizontal="center" vertical="center" wrapText="1" readingOrder="2"/>
    </xf>
    <xf numFmtId="0" fontId="0" fillId="0" borderId="1" xfId="0" applyBorder="1" applyAlignment="1">
      <alignment horizontal="center"/>
    </xf>
    <xf numFmtId="0" fontId="4" fillId="0" borderId="1" xfId="0" applyFont="1" applyBorder="1" applyAlignment="1">
      <alignment horizontal="right" vertical="top" wrapText="1" readingOrder="2"/>
    </xf>
    <xf numFmtId="0" fontId="0" fillId="0" borderId="0" xfId="0" applyAlignment="1">
      <alignment horizontal="right"/>
    </xf>
    <xf numFmtId="3" fontId="7" fillId="0" borderId="2" xfId="0" applyNumberFormat="1" applyFont="1" applyBorder="1" applyAlignment="1">
      <alignment horizontal="center" vertical="center" wrapText="1" readingOrder="2"/>
    </xf>
    <xf numFmtId="3" fontId="7" fillId="0" borderId="3" xfId="0" applyNumberFormat="1" applyFont="1" applyBorder="1" applyAlignment="1">
      <alignment horizontal="center" vertical="center" wrapText="1" readingOrder="2"/>
    </xf>
    <xf numFmtId="0" fontId="4" fillId="0" borderId="2" xfId="0" applyFont="1" applyBorder="1" applyAlignment="1">
      <alignment horizontal="center" vertical="center" wrapText="1" readingOrder="2"/>
    </xf>
    <xf numFmtId="0" fontId="4" fillId="0" borderId="4" xfId="0" applyFont="1" applyBorder="1" applyAlignment="1">
      <alignment horizontal="center" vertical="center" wrapText="1" readingOrder="2"/>
    </xf>
    <xf numFmtId="0" fontId="9" fillId="0" borderId="2" xfId="0" applyFont="1" applyBorder="1" applyAlignment="1">
      <alignment horizontal="center" vertical="center" wrapText="1" readingOrder="2"/>
    </xf>
    <xf numFmtId="0" fontId="9" fillId="0" borderId="3" xfId="0" applyFont="1" applyBorder="1" applyAlignment="1">
      <alignment horizontal="center" vertical="center" wrapText="1" readingOrder="2"/>
    </xf>
    <xf numFmtId="0" fontId="8" fillId="0" borderId="2" xfId="0" applyFont="1" applyBorder="1" applyAlignment="1">
      <alignment horizontal="center" readingOrder="2"/>
    </xf>
    <xf numFmtId="0" fontId="8" fillId="0" borderId="3" xfId="0" applyFont="1" applyBorder="1" applyAlignment="1">
      <alignment horizontal="center" readingOrder="2"/>
    </xf>
    <xf numFmtId="165" fontId="9" fillId="5" borderId="2" xfId="0" applyNumberFormat="1" applyFont="1" applyFill="1" applyBorder="1" applyAlignment="1">
      <alignment horizontal="center" vertical="center" wrapText="1" readingOrder="2"/>
    </xf>
    <xf numFmtId="165" fontId="9" fillId="5" borderId="3" xfId="0" applyNumberFormat="1" applyFont="1" applyFill="1" applyBorder="1" applyAlignment="1">
      <alignment horizontal="center" vertical="center" wrapText="1" readingOrder="2"/>
    </xf>
    <xf numFmtId="0" fontId="10" fillId="0" borderId="2" xfId="0" applyFont="1" applyBorder="1" applyAlignment="1">
      <alignment horizontal="center" vertical="center" wrapText="1" readingOrder="2"/>
    </xf>
    <xf numFmtId="0" fontId="10" fillId="0" borderId="3" xfId="0" applyFont="1" applyBorder="1" applyAlignment="1">
      <alignment horizontal="center" vertical="center" wrapText="1" readingOrder="2"/>
    </xf>
    <xf numFmtId="0" fontId="5" fillId="0" borderId="1" xfId="0" applyFont="1" applyBorder="1" applyAlignment="1">
      <alignment horizontal="center" vertical="center" readingOrder="2"/>
    </xf>
    <xf numFmtId="0" fontId="7" fillId="0" borderId="2" xfId="0" applyFont="1" applyBorder="1" applyAlignment="1">
      <alignment horizontal="center" vertical="center" wrapText="1" readingOrder="2"/>
    </xf>
    <xf numFmtId="0" fontId="7" fillId="0" borderId="3" xfId="0" applyFont="1" applyBorder="1" applyAlignment="1">
      <alignment horizontal="center" vertical="center" wrapText="1" readingOrder="2"/>
    </xf>
    <xf numFmtId="0" fontId="7" fillId="0" borderId="2" xfId="1" applyNumberFormat="1" applyFont="1" applyFill="1" applyBorder="1" applyAlignment="1">
      <alignment horizontal="center" vertical="center" wrapText="1" readingOrder="2"/>
    </xf>
    <xf numFmtId="0" fontId="7" fillId="0" borderId="3" xfId="1" applyNumberFormat="1" applyFont="1" applyFill="1" applyBorder="1" applyAlignment="1">
      <alignment horizontal="center" vertical="center" wrapText="1" readingOrder="2"/>
    </xf>
    <xf numFmtId="49" fontId="5" fillId="4" borderId="1" xfId="0" applyNumberFormat="1" applyFont="1" applyFill="1" applyBorder="1" applyAlignment="1">
      <alignment horizontal="center" vertical="center" readingOrder="2"/>
    </xf>
    <xf numFmtId="0" fontId="0" fillId="0" borderId="1" xfId="0" applyBorder="1" applyAlignment="1">
      <alignment horizontal="center" readingOrder="2"/>
    </xf>
    <xf numFmtId="0" fontId="3" fillId="3" borderId="1" xfId="0" applyFont="1" applyFill="1" applyBorder="1" applyAlignment="1">
      <alignment horizontal="center" vertical="center" readingOrder="2"/>
    </xf>
    <xf numFmtId="0" fontId="4" fillId="3" borderId="1"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164D-3C12-419D-B8DE-64F452A6E3BB}">
  <dimension ref="A1:T12"/>
  <sheetViews>
    <sheetView rightToLeft="1" tabSelected="1" workbookViewId="0">
      <selection activeCell="B1" sqref="B1:T1"/>
    </sheetView>
  </sheetViews>
  <sheetFormatPr defaultColWidth="8.75" defaultRowHeight="15" x14ac:dyDescent="0.2"/>
  <cols>
    <col min="1" max="1" width="4.25" customWidth="1"/>
    <col min="2" max="2" width="21.125" bestFit="1" customWidth="1"/>
    <col min="4" max="4" width="19.25" customWidth="1"/>
    <col min="5" max="5" width="11.25" customWidth="1"/>
    <col min="7" max="7" width="11" customWidth="1"/>
    <col min="8" max="8" width="9.875" customWidth="1"/>
    <col min="9" max="9" width="7.75" customWidth="1"/>
    <col min="10" max="10" width="10.25" bestFit="1" customWidth="1"/>
    <col min="11" max="11" width="12.125" customWidth="1"/>
    <col min="12" max="12" width="10.25" customWidth="1"/>
    <col min="13" max="13" width="14.25" style="11" customWidth="1"/>
    <col min="14" max="14" width="13.625" style="12" bestFit="1" customWidth="1"/>
    <col min="15" max="15" width="13.875" customWidth="1"/>
    <col min="16" max="16" width="22.5" style="9" customWidth="1"/>
    <col min="17" max="17" width="12.75" style="9" customWidth="1"/>
    <col min="18" max="19" width="15" style="9" customWidth="1"/>
    <col min="20" max="20" width="10.875" style="10" customWidth="1"/>
  </cols>
  <sheetData>
    <row r="1" spans="1:20" ht="20.25" x14ac:dyDescent="0.2">
      <c r="A1" s="42"/>
      <c r="B1" s="43" t="s">
        <v>27</v>
      </c>
      <c r="C1" s="43"/>
      <c r="D1" s="43"/>
      <c r="E1" s="43"/>
      <c r="F1" s="43"/>
      <c r="G1" s="43"/>
      <c r="H1" s="43"/>
      <c r="I1" s="43"/>
      <c r="J1" s="43"/>
      <c r="K1" s="43"/>
      <c r="L1" s="43"/>
      <c r="M1" s="43"/>
      <c r="N1" s="43"/>
      <c r="O1" s="43"/>
      <c r="P1" s="43"/>
      <c r="Q1" s="43"/>
      <c r="R1" s="43"/>
      <c r="S1" s="43"/>
      <c r="T1" s="43"/>
    </row>
    <row r="2" spans="1:20" ht="14.25" x14ac:dyDescent="0.2">
      <c r="A2" s="42"/>
      <c r="B2" s="44" t="s">
        <v>28</v>
      </c>
      <c r="C2" s="44"/>
      <c r="D2" s="44"/>
      <c r="E2" s="44"/>
      <c r="F2" s="44"/>
      <c r="G2" s="44"/>
      <c r="H2" s="44"/>
      <c r="I2" s="44"/>
      <c r="J2" s="44"/>
      <c r="K2" s="44"/>
      <c r="L2" s="44"/>
      <c r="M2" s="44"/>
      <c r="N2" s="44"/>
      <c r="O2" s="44"/>
      <c r="P2" s="44"/>
      <c r="Q2" s="44"/>
      <c r="R2" s="44"/>
      <c r="S2" s="44"/>
      <c r="T2" s="44"/>
    </row>
    <row r="3" spans="1:20" ht="15.75" x14ac:dyDescent="0.2">
      <c r="A3" s="42"/>
      <c r="B3" s="45" t="s">
        <v>0</v>
      </c>
      <c r="C3" s="45"/>
      <c r="D3" s="45"/>
      <c r="E3" s="45"/>
      <c r="F3" s="45"/>
      <c r="G3" s="45"/>
      <c r="H3" s="45"/>
      <c r="I3" s="45"/>
      <c r="J3" s="45"/>
      <c r="K3" s="45"/>
      <c r="L3" s="45"/>
      <c r="M3" s="45"/>
      <c r="N3" s="45"/>
      <c r="O3" s="45"/>
      <c r="P3" s="45"/>
      <c r="Q3" s="45"/>
      <c r="R3" s="45"/>
      <c r="S3" s="45"/>
      <c r="T3" s="45"/>
    </row>
    <row r="4" spans="1:20" ht="14.25" x14ac:dyDescent="0.2">
      <c r="A4" s="42"/>
      <c r="B4" s="46" t="s">
        <v>1</v>
      </c>
      <c r="C4" s="46"/>
      <c r="D4" s="46"/>
      <c r="E4" s="46"/>
      <c r="F4" s="46"/>
      <c r="G4" s="46"/>
      <c r="H4" s="46"/>
      <c r="I4" s="46"/>
      <c r="J4" s="46"/>
      <c r="K4" s="46"/>
      <c r="L4" s="46"/>
      <c r="M4" s="46"/>
      <c r="N4" s="46"/>
      <c r="O4" s="46"/>
      <c r="P4" s="46"/>
      <c r="Q4" s="46"/>
      <c r="R4" s="46"/>
      <c r="S4" s="46"/>
      <c r="T4" s="46"/>
    </row>
    <row r="5" spans="1:20" ht="14.25" x14ac:dyDescent="0.2">
      <c r="A5" s="42"/>
      <c r="B5" s="46" t="s">
        <v>2</v>
      </c>
      <c r="C5" s="46"/>
      <c r="D5" s="46"/>
      <c r="E5" s="46"/>
      <c r="F5" s="46"/>
      <c r="G5" s="46"/>
      <c r="H5" s="46"/>
      <c r="I5" s="46"/>
      <c r="J5" s="46"/>
      <c r="K5" s="46"/>
      <c r="L5" s="46"/>
      <c r="M5" s="46"/>
      <c r="N5" s="46"/>
      <c r="O5" s="46"/>
      <c r="P5" s="46"/>
      <c r="Q5" s="46"/>
      <c r="R5" s="46"/>
      <c r="S5" s="46"/>
      <c r="T5" s="46"/>
    </row>
    <row r="6" spans="1:20" s="6" customFormat="1" ht="63" x14ac:dyDescent="0.2">
      <c r="A6" s="42"/>
      <c r="B6" s="1" t="s">
        <v>3</v>
      </c>
      <c r="C6" s="1" t="s">
        <v>4</v>
      </c>
      <c r="D6" s="1" t="s">
        <v>5</v>
      </c>
      <c r="E6" s="1" t="s">
        <v>6</v>
      </c>
      <c r="F6" s="1" t="s">
        <v>7</v>
      </c>
      <c r="G6" s="1" t="s">
        <v>8</v>
      </c>
      <c r="H6" s="1" t="s">
        <v>9</v>
      </c>
      <c r="I6" s="1" t="s">
        <v>10</v>
      </c>
      <c r="J6" s="1" t="s">
        <v>11</v>
      </c>
      <c r="K6" s="1" t="s">
        <v>12</v>
      </c>
      <c r="L6" s="2" t="s">
        <v>13</v>
      </c>
      <c r="M6" s="3" t="s">
        <v>14</v>
      </c>
      <c r="N6" s="4" t="s">
        <v>15</v>
      </c>
      <c r="O6" s="1" t="s">
        <v>16</v>
      </c>
      <c r="P6" s="1" t="s">
        <v>17</v>
      </c>
      <c r="Q6" s="1" t="s">
        <v>18</v>
      </c>
      <c r="R6" s="5" t="s">
        <v>19</v>
      </c>
      <c r="S6" s="5" t="s">
        <v>20</v>
      </c>
      <c r="T6" s="1" t="s">
        <v>21</v>
      </c>
    </row>
    <row r="7" spans="1:20" ht="15.75" x14ac:dyDescent="0.2">
      <c r="A7" s="41" t="s">
        <v>29</v>
      </c>
      <c r="B7" s="41"/>
      <c r="C7" s="41"/>
      <c r="D7" s="41"/>
      <c r="E7" s="41"/>
      <c r="F7" s="41"/>
      <c r="G7" s="41"/>
      <c r="H7" s="41"/>
      <c r="I7" s="41"/>
      <c r="J7" s="41"/>
      <c r="K7" s="41"/>
      <c r="L7" s="41"/>
      <c r="M7" s="41"/>
      <c r="N7" s="41"/>
      <c r="O7" s="41"/>
      <c r="P7" s="41"/>
      <c r="Q7" s="41"/>
      <c r="R7" s="41"/>
      <c r="S7" s="41"/>
      <c r="T7" s="7"/>
    </row>
    <row r="8" spans="1:20" ht="42.75" x14ac:dyDescent="0.2">
      <c r="A8" s="36">
        <v>1</v>
      </c>
      <c r="B8" s="37" t="s">
        <v>30</v>
      </c>
      <c r="C8" s="37" t="s">
        <v>31</v>
      </c>
      <c r="D8" s="39">
        <v>44014</v>
      </c>
      <c r="E8" s="24" t="s">
        <v>32</v>
      </c>
      <c r="F8" s="24" t="s">
        <v>33</v>
      </c>
      <c r="G8" s="16" t="s">
        <v>34</v>
      </c>
      <c r="H8" s="14" t="s">
        <v>22</v>
      </c>
      <c r="I8" s="13">
        <v>100</v>
      </c>
      <c r="J8" s="14" t="s">
        <v>24</v>
      </c>
      <c r="K8" s="15">
        <v>180</v>
      </c>
      <c r="L8" s="13">
        <v>960</v>
      </c>
      <c r="M8" s="14">
        <f>L8*K8</f>
        <v>172800</v>
      </c>
      <c r="N8" s="14">
        <f>M8*117/100</f>
        <v>202176</v>
      </c>
      <c r="O8" s="26" t="s">
        <v>25</v>
      </c>
      <c r="P8" s="28" t="s">
        <v>26</v>
      </c>
      <c r="Q8" s="30"/>
      <c r="R8" s="32">
        <f>N8*(100-Q8)/100</f>
        <v>202176</v>
      </c>
      <c r="S8" s="34" t="s">
        <v>35</v>
      </c>
      <c r="T8" s="21"/>
    </row>
    <row r="9" spans="1:20" ht="28.5" x14ac:dyDescent="0.2">
      <c r="A9" s="36"/>
      <c r="B9" s="38"/>
      <c r="C9" s="38"/>
      <c r="D9" s="40"/>
      <c r="E9" s="25"/>
      <c r="F9" s="25"/>
      <c r="G9" s="19" t="s">
        <v>36</v>
      </c>
      <c r="H9" s="16" t="s">
        <v>22</v>
      </c>
      <c r="I9" s="17">
        <v>94</v>
      </c>
      <c r="J9" s="18" t="s">
        <v>24</v>
      </c>
      <c r="K9" s="18">
        <v>180</v>
      </c>
      <c r="L9" s="19">
        <v>960</v>
      </c>
      <c r="M9" s="20">
        <f>L9*K9</f>
        <v>172800</v>
      </c>
      <c r="N9" s="20">
        <f>M9*117/100</f>
        <v>202176</v>
      </c>
      <c r="O9" s="27"/>
      <c r="P9" s="29"/>
      <c r="Q9" s="31"/>
      <c r="R9" s="33"/>
      <c r="S9" s="35"/>
      <c r="T9" s="21"/>
    </row>
    <row r="10" spans="1:20" ht="14.25" x14ac:dyDescent="0.2">
      <c r="A10" s="36"/>
      <c r="B10" s="22" t="s">
        <v>37</v>
      </c>
      <c r="C10" s="22"/>
      <c r="D10" s="22"/>
      <c r="E10" s="22"/>
      <c r="F10" s="22"/>
      <c r="G10" s="22"/>
      <c r="H10" s="22"/>
      <c r="I10" s="22"/>
      <c r="J10" s="22"/>
      <c r="K10" s="22"/>
      <c r="L10" s="22"/>
      <c r="M10" s="22"/>
      <c r="N10" s="22"/>
      <c r="O10" s="22"/>
      <c r="P10" s="22"/>
      <c r="Q10" s="22"/>
      <c r="R10" s="22"/>
      <c r="S10" s="22"/>
      <c r="T10" s="8"/>
    </row>
    <row r="12" spans="1:20" x14ac:dyDescent="0.2">
      <c r="B12" s="23" t="s">
        <v>23</v>
      </c>
      <c r="C12" s="23"/>
      <c r="D12" s="23"/>
      <c r="E12" s="23"/>
      <c r="F12" s="23"/>
      <c r="G12" s="23"/>
      <c r="H12" s="23"/>
      <c r="I12" s="23"/>
      <c r="J12" s="23"/>
      <c r="K12" s="23"/>
      <c r="L12" s="23"/>
      <c r="M12" s="23"/>
      <c r="N12" s="23"/>
      <c r="O12" s="23"/>
      <c r="P12" s="23"/>
    </row>
  </sheetData>
  <mergeCells count="21">
    <mergeCell ref="A7:S7"/>
    <mergeCell ref="A1:A6"/>
    <mergeCell ref="B1:T1"/>
    <mergeCell ref="B2:T2"/>
    <mergeCell ref="B3:T3"/>
    <mergeCell ref="B4:T4"/>
    <mergeCell ref="B5:T5"/>
    <mergeCell ref="A8:A10"/>
    <mergeCell ref="B8:B9"/>
    <mergeCell ref="C8:C9"/>
    <mergeCell ref="D8:D9"/>
    <mergeCell ref="E8:E9"/>
    <mergeCell ref="T8:T9"/>
    <mergeCell ref="B10:S10"/>
    <mergeCell ref="B12:P12"/>
    <mergeCell ref="F8:F9"/>
    <mergeCell ref="O8:O9"/>
    <mergeCell ref="P8:P9"/>
    <mergeCell ref="Q8:Q9"/>
    <mergeCell ref="R8:R9"/>
    <mergeCell ref="S8:S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2023-03-22T07:08:59Z</dcterms:created>
  <dcterms:modified xsi:type="dcterms:W3CDTF">2023-03-26T13:26:49Z</dcterms:modified>
</cp:coreProperties>
</file>