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8_{4A0FBEA6-C023-469B-B698-188545DC2DDF}" xr6:coauthVersionLast="47" xr6:coauthVersionMax="47" xr10:uidLastSave="{00000000-0000-0000-0000-000000000000}"/>
  <bookViews>
    <workbookView xWindow="-120" yWindow="-120" windowWidth="29040" windowHeight="15840" xr2:uid="{CE3F6247-DB2B-45A5-A9D4-63527A66743D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R8" i="1" s="1"/>
</calcChain>
</file>

<file path=xl/sharedStrings.xml><?xml version="1.0" encoding="utf-8"?>
<sst xmlns="http://schemas.openxmlformats.org/spreadsheetml/2006/main" count="48" uniqueCount="45">
  <si>
    <t>פרוטוקול ועדת התקשרויות מס' 2022-08 תאריך: סבב מיילים</t>
  </si>
  <si>
    <t>משתתפים: יובל בודניצקי - מנכ"ל העירייה, צחי בן אדרת-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</si>
  <si>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</si>
  <si>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</si>
  <si>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</si>
  <si>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</si>
  <si>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</si>
  <si>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</si>
  <si>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</si>
  <si>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</si>
  <si>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</si>
  <si>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</si>
  <si>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</si>
  <si>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</si>
  <si>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</si>
  <si>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</si>
  <si>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</si>
  <si>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</si>
  <si>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</si>
  <si>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</si>
  <si>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</si>
  <si>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</si>
  <si>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</si>
  <si>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</si>
  <si>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 2022-08-01</t>
  </si>
  <si>
    <t>יעוץ משפטי בתחום  מיסוי מקרקעין -זר אביב מפעלות כפר- סבא</t>
  </si>
  <si>
    <t>עו"ד אלון בן זקן יועמ"ש</t>
  </si>
  <si>
    <t>יעוץ משפטי</t>
  </si>
  <si>
    <t>יועמ"ש</t>
  </si>
  <si>
    <t>מאיר מזרחי ושות' משרד עו"ד</t>
  </si>
  <si>
    <t>סכום קבוע</t>
  </si>
  <si>
    <t>V</t>
  </si>
  <si>
    <t>אושרה ההצעה לפי סעיף 3.20 לנוהל התקשרויות</t>
  </si>
  <si>
    <t>אושר פה אחד</t>
  </si>
  <si>
    <t xml:space="preserve"> </t>
  </si>
  <si>
    <t>החלטה מס' 2022-08-02</t>
  </si>
  <si>
    <t>הגדלה - ייעוץ ספירות תנועה בצומת מרומזר עבור 5 צמתים ברחבי העיר. (טשרניחובסקיי - רמז)</t>
  </si>
  <si>
    <t>ס. מנהל אגף תשתיות פיתוח ובינוי - נדיה בוגון</t>
  </si>
  <si>
    <t>יעוץ תנועה</t>
  </si>
  <si>
    <t>הנדסה</t>
  </si>
  <si>
    <t>שירן סקרים בע"מ</t>
  </si>
  <si>
    <t>סכום לפרויקט</t>
  </si>
  <si>
    <t>560 ₪</t>
  </si>
  <si>
    <t>אושר  פה אחד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</si>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</sst>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3" fontId="6" fillId="6" borderId="1" xfId="0" applyNumberFormat="1" applyFont="1" applyFill="1" applyBorder="1" applyAlignment="1">
      <alignment horizontal="center" vertical="center" wrapText="1" readingOrder="2"/>
    </xf>
    <xf numFmtId="165" fontId="6" fillId="6" borderId="1" xfId="0" applyNumberFormat="1" applyFont="1" applyFill="1" applyBorder="1" applyAlignment="1">
      <alignment horizontal="center" vertical="center" wrapText="1" readingOrder="2"/>
    </xf>
    <xf numFmtId="165" fontId="8" fillId="6" borderId="1" xfId="2" applyNumberFormat="1" applyFont="1" applyFill="1" applyBorder="1" applyAlignment="1">
      <alignment horizontal="center" vertical="center" wrapText="1" readingOrder="2"/>
    </xf>
    <xf numFmtId="1" fontId="6" fillId="6" borderId="1" xfId="0" applyNumberFormat="1" applyFont="1" applyFill="1" applyBorder="1" applyAlignment="1">
      <alignment horizontal="center" vertical="center" wrapText="1" readingOrder="2"/>
    </xf>
    <xf numFmtId="165" fontId="9" fillId="6" borderId="1" xfId="2" applyNumberFormat="1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165" fontId="5" fillId="7" borderId="4" xfId="0" applyNumberFormat="1" applyFont="1" applyFill="1" applyBorder="1" applyAlignment="1">
      <alignment horizontal="center" vertical="center" wrapText="1" readingOrder="2"/>
    </xf>
    <xf numFmtId="14" fontId="5" fillId="0" borderId="4" xfId="0" applyNumberFormat="1" applyFont="1" applyBorder="1" applyAlignment="1">
      <alignment horizontal="center" vertical="center" wrapText="1" readingOrder="2"/>
    </xf>
    <xf numFmtId="166" fontId="1" fillId="0" borderId="4" xfId="1" applyNumberForma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12" fillId="0" borderId="0" xfId="0" applyFont="1" applyAlignment="1">
      <alignment readingOrder="2"/>
    </xf>
    <xf numFmtId="49" fontId="5" fillId="5" borderId="2" xfId="0" applyNumberFormat="1" applyFont="1" applyFill="1" applyBorder="1" applyAlignment="1">
      <alignment horizontal="center" vertical="center" readingOrder="2"/>
    </xf>
    <xf numFmtId="49" fontId="5" fillId="5" borderId="3" xfId="0" applyNumberFormat="1" applyFont="1" applyFill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readingOrder="2"/>
    </xf>
    <xf numFmtId="0" fontId="3" fillId="4" borderId="1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CAE2-9544-4022-B865-0CDF048CDE66}">
  <dimension ref="A1:V14"/>
  <sheetViews>
    <sheetView rightToLeft="1" tabSelected="1" zoomScale="90" zoomScaleNormal="90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5" bestFit="1" customWidth="1"/>
    <col min="5" max="5" width="11.25" customWidth="1"/>
    <col min="7" max="7" width="7.25" customWidth="1"/>
    <col min="8" max="8" width="7.75" customWidth="1"/>
    <col min="9" max="9" width="10.25" bestFit="1" customWidth="1"/>
    <col min="10" max="10" width="13.125" customWidth="1"/>
    <col min="11" max="11" width="10.25" customWidth="1"/>
    <col min="12" max="12" width="12.125" style="27" bestFit="1" customWidth="1"/>
    <col min="13" max="13" width="13.625" style="28" bestFit="1" customWidth="1"/>
    <col min="14" max="14" width="10.875" style="28" customWidth="1"/>
    <col min="15" max="15" width="13.875" customWidth="1"/>
    <col min="16" max="16" width="22.5" style="29" customWidth="1"/>
    <col min="17" max="17" width="12.75" style="29" customWidth="1"/>
    <col min="18" max="19" width="15" style="29" customWidth="1"/>
    <col min="20" max="20" width="10.875" style="22" customWidth="1"/>
  </cols>
  <sheetData>
    <row r="1" spans="1:22" ht="20.25" x14ac:dyDescent="0.2">
      <c r="A1" s="36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2" ht="14.25" x14ac:dyDescent="0.2">
      <c r="A2" s="36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2" ht="15.75" x14ac:dyDescent="0.2">
      <c r="A3" s="36"/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2" ht="14.25" x14ac:dyDescent="0.2">
      <c r="A4" s="36"/>
      <c r="B4" s="40" t="s">
        <v>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2" ht="14.25" x14ac:dyDescent="0.2">
      <c r="A5" s="36"/>
      <c r="B5" s="40" t="s">
        <v>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2" s="6" customFormat="1" ht="78.75" x14ac:dyDescent="0.2">
      <c r="A6" s="36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3" t="s">
        <v>15</v>
      </c>
      <c r="M6" s="4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5" t="s">
        <v>22</v>
      </c>
      <c r="T6" s="1" t="s">
        <v>23</v>
      </c>
    </row>
    <row r="7" spans="1:22" ht="15.75" x14ac:dyDescent="0.2">
      <c r="A7" s="30" t="s">
        <v>24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2" ht="63.75" x14ac:dyDescent="0.2">
      <c r="A8" s="32">
        <v>1</v>
      </c>
      <c r="B8" s="7" t="s">
        <v>25</v>
      </c>
      <c r="C8" s="8" t="s">
        <v>26</v>
      </c>
      <c r="D8" s="8">
        <v>1617000581</v>
      </c>
      <c r="E8" s="9" t="s">
        <v>27</v>
      </c>
      <c r="F8" s="9" t="s">
        <v>28</v>
      </c>
      <c r="G8" s="10" t="s">
        <v>29</v>
      </c>
      <c r="H8" s="11">
        <v>100</v>
      </c>
      <c r="I8" s="12" t="s">
        <v>30</v>
      </c>
      <c r="J8" s="13">
        <v>40000</v>
      </c>
      <c r="K8" s="14">
        <v>1</v>
      </c>
      <c r="L8" s="15">
        <f>K8*J8</f>
        <v>40000</v>
      </c>
      <c r="M8" s="13">
        <f>L8*117/100</f>
        <v>46800</v>
      </c>
      <c r="N8" s="10" t="s">
        <v>31</v>
      </c>
      <c r="O8" s="16" t="s">
        <v>32</v>
      </c>
      <c r="P8" s="17" t="s">
        <v>33</v>
      </c>
      <c r="Q8" s="18"/>
      <c r="R8" s="19">
        <f>M8*(100-Q8)/100</f>
        <v>46800</v>
      </c>
      <c r="S8" s="20">
        <v>44676</v>
      </c>
      <c r="T8" s="21" t="s">
        <v>34</v>
      </c>
      <c r="U8" s="22"/>
      <c r="V8" s="23"/>
    </row>
    <row r="9" spans="1:22" ht="14.25" x14ac:dyDescent="0.2">
      <c r="A9" s="33"/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ht="15.75" x14ac:dyDescent="0.2">
      <c r="A10" s="30" t="s">
        <v>35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2" ht="51" x14ac:dyDescent="0.2">
      <c r="A11" s="32">
        <v>2</v>
      </c>
      <c r="B11" s="7" t="s">
        <v>36</v>
      </c>
      <c r="C11" s="8" t="s">
        <v>37</v>
      </c>
      <c r="D11" s="8">
        <v>2230052953</v>
      </c>
      <c r="E11" s="9" t="s">
        <v>38</v>
      </c>
      <c r="F11" s="9" t="s">
        <v>39</v>
      </c>
      <c r="G11" s="10" t="s">
        <v>40</v>
      </c>
      <c r="H11" s="11">
        <v>100</v>
      </c>
      <c r="I11" s="12" t="s">
        <v>41</v>
      </c>
      <c r="J11" s="13" t="s">
        <v>42</v>
      </c>
      <c r="K11" s="14"/>
      <c r="L11" s="15">
        <v>560</v>
      </c>
      <c r="M11" s="13">
        <v>655.20000000000005</v>
      </c>
      <c r="N11" s="10" t="s">
        <v>31</v>
      </c>
      <c r="O11" s="16" t="s">
        <v>32</v>
      </c>
      <c r="P11" s="17" t="s">
        <v>43</v>
      </c>
      <c r="Q11" s="18"/>
      <c r="R11" s="19">
        <v>655.20000000000005</v>
      </c>
      <c r="S11" s="20">
        <v>44679</v>
      </c>
      <c r="T11" s="21" t="s">
        <v>34</v>
      </c>
      <c r="U11" s="22"/>
      <c r="V11" s="23"/>
    </row>
    <row r="12" spans="1:22" ht="14.25" x14ac:dyDescent="0.2">
      <c r="A12" s="3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2" ht="15.75" x14ac:dyDescent="0.2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2" x14ac:dyDescent="0.2">
      <c r="B14" s="26" t="s">
        <v>44</v>
      </c>
    </row>
  </sheetData>
  <mergeCells count="12">
    <mergeCell ref="A1:A6"/>
    <mergeCell ref="B1:T1"/>
    <mergeCell ref="B2:T2"/>
    <mergeCell ref="B3:T3"/>
    <mergeCell ref="B4:T4"/>
    <mergeCell ref="B5:T5"/>
    <mergeCell ref="A7:T7"/>
    <mergeCell ref="A8:A9"/>
    <mergeCell ref="B9:T9"/>
    <mergeCell ref="A10:T10"/>
    <mergeCell ref="A11:A12"/>
    <mergeCell ref="B12: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2022-05-30T06:26:28Z</dcterms:created>
  <dcterms:modified xsi:type="dcterms:W3CDTF">2022-06-09T09:56:04Z</dcterms:modified>
</cp:coreProperties>
</file>